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D:\Compliance Reports\Special Purpose District Report\Debt Reports\"/>
    </mc:Choice>
  </mc:AlternateContent>
  <xr:revisionPtr revIDLastSave="0" documentId="13_ncr:1_{93C1DEFF-B6E4-406A-8430-5C94ACDAA6CE}" xr6:coauthVersionLast="47" xr6:coauthVersionMax="47" xr10:uidLastSave="{00000000-0000-0000-0000-000000000000}"/>
  <bookViews>
    <workbookView xWindow="-120" yWindow="-120" windowWidth="29040" windowHeight="158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Obligations'!$A$1:$N$20</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3"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8" i="3"/>
  <c r="B4" i="3"/>
  <c r="B3" i="3"/>
  <c r="C3" i="2" l="1"/>
  <c r="C4" i="2" s="1"/>
  <c r="C5" i="2" s="1"/>
  <c r="C6" i="2" s="1"/>
</calcChain>
</file>

<file path=xl/sharedStrings.xml><?xml version="1.0" encoding="utf-8"?>
<sst xmlns="http://schemas.openxmlformats.org/spreadsheetml/2006/main" count="447" uniqueCount="318">
  <si>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</si>
  <si>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</si>
  <si>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</si>
  <si>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</si>
  <si>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</si>
  <si>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</si>
  <si>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</si>
  <si>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</si>
  <si>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</si>
  <si>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</si>
  <si>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</si>
  <si>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</si>
  <si>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</si>
  <si>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</si>
  <si>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</si>
  <si>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</si>
  <si>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</si>
  <si>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</si>
  <si>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</si>
  <si>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</si>
  <si>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</si>
  <si>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</si>
  <si>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</si>
  <si>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</si>
  <si>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</si>
  <si>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</si>
  <si>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</si>
  <si>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</si>
  <si>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</si>
  <si>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</si>
  <si>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</si>
  <si>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</si>
  <si>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</si>
  <si>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</si>
  <si>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</si>
  <si>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</si>
  <si>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</si>
  <si>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</si>
  <si>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</si>
  <si>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</si>
  <si>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</si>
  <si>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</si>
  <si>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</si>
  <si>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</si>
  <si>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</si>
  <si>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</si>
  <si>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</si>
  <si>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</si>
  <si>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</si>
  <si>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</si>
  <si>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</si>
  <si>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</si>
  <si>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</si>
  <si>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</si>
  <si>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</si>
  <si>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</si>
  <si>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</si>
  <si>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</si>
  <si>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</si>
  <si>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</si>
  <si>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</si>
  <si>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</si>
  <si>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</si>
  <si>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</si>
  <si>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</si>
  <si>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</si>
  <si>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</si>
  <si>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</si>
  <si>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</si>
  <si>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</si>
  <si>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</si>
  <si>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</si>
  <si>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</si>
  <si>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</si>
  <si>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</si>
  <si>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</si>
  <si>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</si>
  <si>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</si>
  <si>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</si>
  <si>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</si>
  <si>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</si>
  <si>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</si>
  <si>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</si>
  <si>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</si>
  <si>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</si>
  <si>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</si>
  <si>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</si>
  <si>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</si>
  <si>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</si>
  <si>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</si>
  <si>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</si>
  <si>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</si>
  <si>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</si>
  <si>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</si>
  <si>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</si>
  <si>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</si>
  <si>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</si>
  <si>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</si>
  <si>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</si>
  <si>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</si>
  <si>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</si>
  <si>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</si>
  <si>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</si>
  <si>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</si>
  <si>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</si>
  <si>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</si>
  <si>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</si>
  <si>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</si>
  <si>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</si>
  <si>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</si>
  <si>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</si>
  <si>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</si>
  <si>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</si>
  <si>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</si>
  <si>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</si>
  <si>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</si>
  <si>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</si>
  <si>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</si>
  <si>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</si>
  <si>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</si>
  <si>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</si>
  <si>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</si>
  <si>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</si>
  <si>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</si>
  <si>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</si>
  <si>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</si>
  <si>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</si>
  <si>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</si>
  <si>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</si>
  <si>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</si>
  <si>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</si>
  <si>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</si>
  <si>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</si>
  <si>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</si>
  <si>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</si>
  <si>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</si>
  <si>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</si>
  <si>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</si>
  <si>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</si>
  <si>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</si>
  <si>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</si>
  <si>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</si>
  <si>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</si>
  <si>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</si>
  <si>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</si>
  <si>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</si>
  <si>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</si>
  <si>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</si>
  <si>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</si>
  <si>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</si>
  <si>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</si>
  <si>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</si>
  <si>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</si>
  <si>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</si>
  <si>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</si>
  <si>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</si>
  <si>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</si>
  <si>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</si>
  <si>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</si>
  <si>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</si>
  <si>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</si>
  <si>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</si>
  <si>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</si>
  <si>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</si>
  <si>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</si>
  <si>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</si>
  <si>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</si>
  <si>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</si>
  <si>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</si>
  <si>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</si>
  <si>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</si>
  <si>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</si>
  <si>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</si>
  <si>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</si>
  <si>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</si>
  <si>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</si>
  <si>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</si>
  <si>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</si>
  <si>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</si>
  <si>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</si>
  <si>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</si>
  <si>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</si>
  <si>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</si>
  <si>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</si>
  <si>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</si>
  <si>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</si>
  <si>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</si>
  <si>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</si>
  <si>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</si>
  <si>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</si>
  <si>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</si>
  <si>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</si>
  <si>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</si>
  <si>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</si>
  <si>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</si>
  <si>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</si>
  <si>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</si>
  <si>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</si>
  <si>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</si>
  <si>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</si>
  <si>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</si>
  <si>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</si>
  <si>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</si>
  <si>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</si>
  <si>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</si>
  <si>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</si>
  <si>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</si>
  <si>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</si>
  <si>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</si>
  <si>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</si>
  <si>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</si>
  <si>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</si>
  <si>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</si>
  <si>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</si>
  <si>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</si>
  <si>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</si>
  <si>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</si>
  <si>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</si>
  <si>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</si>
  <si>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</si>
  <si>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</si>
  <si>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</si>
  <si>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</si>
  <si>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</si>
  <si>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</si>
  <si>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</si>
  <si>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</si>
  <si>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</si>
  <si>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</si>
  <si>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</si>
  <si>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</si>
  <si>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</si>
  <si>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</si>
  <si>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</si>
  <si>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</si>
  <si>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</si>
  <si>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</si>
  <si>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</si>
  <si>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</si>
  <si>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</si>
  <si>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</si>
  <si>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</si>
  <si>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</si>
  <si>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</si>
  <si>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</si>
  <si>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</si>
  <si>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</si>
  <si>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</si>
  <si>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</si>
  <si>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</si>
  <si>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</si>
  <si>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</si>
  <si>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</si>
  <si>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</si>
  <si>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</si>
  <si>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</si>
  <si>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</si>
  <si>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</si>
  <si>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</si>
  <si>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</si>
  <si>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</si>
  <si>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</si>
  <si>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</si>
  <si>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</si>
  <si>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</si>
  <si>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</si>
  <si>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</si>
  <si>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</si>
  <si>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</si>
  <si>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</si>
  <si>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</si>
  <si>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</si>
  <si>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</si>
  <si>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</si>
  <si>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</si>
  <si>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</si>
  <si>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</si>
  <si>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</si>
  <si>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</si>
  <si>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</si>
  <si>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</si>
  <si>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</si>
  <si>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</si>
  <si>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</si>
  <si>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</si>
  <si>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</si>
  <si>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</si>
  <si>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</si>
  <si>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</si>
  <si>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</si>
  <si>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</si>
  <si>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</si>
  <si>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</si>
  <si>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</si>
  <si>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</si>
  <si>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</si>
  <si>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</si>
  <si>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</si>
  <si>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</si>
  <si>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Hidalgo County Regional Mobility Authority</t>
  </si>
  <si>
    <t>RMA - Regional Mobility Authority</t>
  </si>
  <si>
    <t>www.hcrma.net</t>
  </si>
  <si>
    <t>(956) 402-4762</t>
  </si>
  <si>
    <t>Celia Gaona</t>
  </si>
  <si>
    <t>Compliance Officer</t>
  </si>
  <si>
    <t>celia.gaona@hcrma.net</t>
  </si>
  <si>
    <t>203 W. Newcombe Ave</t>
  </si>
  <si>
    <t>Pharr</t>
  </si>
  <si>
    <t>Hidalgo</t>
  </si>
  <si>
    <t>P.O. Box 1766</t>
  </si>
  <si>
    <t>Revenue Bond Series 2020A</t>
  </si>
  <si>
    <t>ROW acquisitions &amp; utilities relocation</t>
  </si>
  <si>
    <t>Revenue Refunding Taxable Series 2020B</t>
  </si>
  <si>
    <t>Partial Refunding of Revenue Bond Series 2013</t>
  </si>
  <si>
    <t>Sr Lien Toll Revenue  Bonds Series 2022A</t>
  </si>
  <si>
    <t>Jr Lien Toll Revenue and Refunding Bonds Series 2022B</t>
  </si>
  <si>
    <t>Toll Construction Seg. I and II</t>
  </si>
  <si>
    <t>Refunding of SIB loan and toll construction for Seg.I and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</si>
</sst>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1">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activeCell="A3" sqref="A3"/>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19" sqref="B19"/>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20</v>
      </c>
    </row>
    <row r="6" spans="1:2" x14ac:dyDescent="0.25">
      <c r="A6" s="12" t="s">
        <v>22</v>
      </c>
      <c r="B6" s="70" t="s">
        <v>300</v>
      </c>
    </row>
    <row r="7" spans="1:2" x14ac:dyDescent="0.25">
      <c r="A7" s="12" t="s">
        <v>239</v>
      </c>
      <c r="B7" s="69">
        <v>2023</v>
      </c>
    </row>
    <row r="8" spans="1:2" x14ac:dyDescent="0.25">
      <c r="A8" s="12" t="s">
        <v>298</v>
      </c>
      <c r="B8" s="71">
        <v>44927</v>
      </c>
    </row>
    <row r="9" spans="1:2" x14ac:dyDescent="0.25">
      <c r="A9" s="12" t="s">
        <v>14</v>
      </c>
      <c r="B9" s="65">
        <v>45291</v>
      </c>
    </row>
    <row r="10" spans="1:2" x14ac:dyDescent="0.25">
      <c r="A10" s="12" t="s">
        <v>21</v>
      </c>
      <c r="B10" s="71" t="s">
        <v>301</v>
      </c>
    </row>
    <row r="11" spans="1:2" x14ac:dyDescent="0.25">
      <c r="A11" s="12" t="s">
        <v>240</v>
      </c>
      <c r="B11" s="72" t="s">
        <v>302</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303</v>
      </c>
    </row>
    <row r="17" spans="1:2" x14ac:dyDescent="0.25">
      <c r="A17" s="15" t="s">
        <v>243</v>
      </c>
      <c r="B17" s="69" t="s">
        <v>304</v>
      </c>
    </row>
    <row r="18" spans="1:2" x14ac:dyDescent="0.25">
      <c r="A18" s="15" t="s">
        <v>244</v>
      </c>
      <c r="B18" s="72" t="s">
        <v>302</v>
      </c>
    </row>
    <row r="19" spans="1:2" x14ac:dyDescent="0.25">
      <c r="A19" s="15" t="s">
        <v>4</v>
      </c>
      <c r="B19" s="69" t="s">
        <v>305</v>
      </c>
    </row>
    <row r="20" spans="1:2" x14ac:dyDescent="0.25">
      <c r="A20" s="15" t="s">
        <v>245</v>
      </c>
      <c r="B20" s="69" t="s">
        <v>306</v>
      </c>
    </row>
    <row r="21" spans="1:2" x14ac:dyDescent="0.25">
      <c r="A21" s="15" t="s">
        <v>5</v>
      </c>
      <c r="B21" s="69"/>
    </row>
    <row r="22" spans="1:2" x14ac:dyDescent="0.25">
      <c r="A22" s="15" t="s">
        <v>246</v>
      </c>
      <c r="B22" s="69" t="s">
        <v>307</v>
      </c>
    </row>
    <row r="23" spans="1:2" x14ac:dyDescent="0.25">
      <c r="A23" s="15" t="s">
        <v>247</v>
      </c>
      <c r="B23" s="73">
        <v>78577</v>
      </c>
    </row>
    <row r="24" spans="1:2" x14ac:dyDescent="0.25">
      <c r="A24" s="15" t="s">
        <v>248</v>
      </c>
      <c r="B24" s="69" t="s">
        <v>308</v>
      </c>
    </row>
    <row r="25" spans="1:2" x14ac:dyDescent="0.25">
      <c r="A25" s="15" t="s">
        <v>279</v>
      </c>
      <c r="B25" s="69" t="s">
        <v>13</v>
      </c>
    </row>
    <row r="26" spans="1:2" x14ac:dyDescent="0.25">
      <c r="A26" s="15" t="s">
        <v>6</v>
      </c>
      <c r="B26" s="69" t="s">
        <v>309</v>
      </c>
    </row>
    <row r="27" spans="1:2" x14ac:dyDescent="0.25">
      <c r="A27" s="15" t="s">
        <v>7</v>
      </c>
      <c r="B27" s="69"/>
    </row>
    <row r="28" spans="1:2" x14ac:dyDescent="0.25">
      <c r="A28" s="15" t="s">
        <v>8</v>
      </c>
      <c r="B28" s="69" t="s">
        <v>307</v>
      </c>
    </row>
    <row r="29" spans="1:2" x14ac:dyDescent="0.25">
      <c r="A29" s="15" t="s">
        <v>9</v>
      </c>
      <c r="B29" s="69">
        <v>78577</v>
      </c>
    </row>
    <row r="30" spans="1:2" x14ac:dyDescent="0.25">
      <c r="A30" s="15" t="s">
        <v>10</v>
      </c>
      <c r="B30" s="69" t="s">
        <v>308</v>
      </c>
    </row>
    <row r="31" spans="1:2" x14ac:dyDescent="0.25">
      <c r="A31" s="17" t="s">
        <v>90</v>
      </c>
      <c r="B31" s="18"/>
    </row>
  </sheetData>
  <conditionalFormatting sqref="B6">
    <cfRule type="expression" dxfId="10" priority="3">
      <formula>$B$5="Other"</formula>
    </cfRule>
    <cfRule type="expression" dxfId="9" priority="4">
      <formula>$B$5="(select)"</formula>
    </cfRule>
  </conditionalFormatting>
  <conditionalFormatting sqref="B9">
    <cfRule type="expression" dxfId="8" priority="1">
      <formula>$B$8=""</formula>
    </cfRule>
    <cfRule type="cellIs" dxfId="7" priority="2" operator="greaterThan">
      <formula>TODAY()</formula>
    </cfRule>
  </conditionalFormatting>
  <conditionalFormatting sqref="B26:B30">
    <cfRule type="expression" dxfId="6" priority="9">
      <formula>$B$25="Yes"</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3">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B4" sqref="B4"/>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Hidalgo County Regional Mobility Authority</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c r="B10" s="75"/>
      <c r="C10" s="76"/>
      <c r="D10" s="76"/>
      <c r="E10" s="77"/>
      <c r="F10" s="78"/>
      <c r="G10" s="75"/>
      <c r="H10" s="77"/>
      <c r="I10" s="77"/>
      <c r="J10" s="77"/>
      <c r="K10" s="75"/>
      <c r="L10" s="75"/>
      <c r="M10" s="74" t="s">
        <v>11</v>
      </c>
      <c r="N10" s="74" t="s">
        <v>46</v>
      </c>
      <c r="O10" s="75" t="s">
        <v>11</v>
      </c>
      <c r="P10" s="75" t="s">
        <v>11</v>
      </c>
      <c r="Q10" s="75"/>
      <c r="R10" s="74"/>
      <c r="S10" s="74"/>
    </row>
    <row r="11" spans="1:19" s="3" customFormat="1" x14ac:dyDescent="0.25">
      <c r="A11" s="74"/>
      <c r="B11" s="74"/>
      <c r="C11" s="76"/>
      <c r="D11" s="76"/>
      <c r="E11" s="77"/>
      <c r="F11" s="78"/>
      <c r="G11" s="75"/>
      <c r="H11" s="77"/>
      <c r="I11" s="77"/>
      <c r="J11" s="77"/>
      <c r="K11" s="75"/>
      <c r="L11" s="75"/>
      <c r="M11" s="74"/>
      <c r="N11" s="74"/>
      <c r="O11" s="75"/>
      <c r="P11" s="75"/>
      <c r="Q11" s="75"/>
      <c r="R11" s="74"/>
      <c r="S11" s="74"/>
    </row>
    <row r="12" spans="1:19" s="3" customFormat="1" x14ac:dyDescent="0.25">
      <c r="A12" s="74"/>
      <c r="B12" s="74"/>
      <c r="C12" s="76"/>
      <c r="D12" s="76"/>
      <c r="E12" s="77"/>
      <c r="F12" s="78"/>
      <c r="G12" s="75"/>
      <c r="H12" s="77"/>
      <c r="I12" s="77"/>
      <c r="J12" s="77"/>
      <c r="K12" s="75"/>
      <c r="L12" s="75"/>
      <c r="M12" s="74"/>
      <c r="N12" s="74"/>
      <c r="O12" s="75"/>
      <c r="P12" s="75"/>
      <c r="Q12" s="75"/>
      <c r="R12" s="74"/>
      <c r="S12" s="74"/>
    </row>
    <row r="13" spans="1:19" s="3" customFormat="1" x14ac:dyDescent="0.25">
      <c r="A13" s="74"/>
      <c r="B13" s="74"/>
      <c r="C13" s="76"/>
      <c r="D13" s="76"/>
      <c r="E13" s="77"/>
      <c r="F13" s="78"/>
      <c r="G13" s="75"/>
      <c r="H13" s="77"/>
      <c r="I13" s="77"/>
      <c r="J13" s="77"/>
      <c r="K13" s="75"/>
      <c r="L13" s="75"/>
      <c r="M13" s="74"/>
      <c r="N13" s="74"/>
      <c r="O13" s="75"/>
      <c r="P13" s="75"/>
      <c r="Q13" s="75"/>
      <c r="R13" s="74"/>
      <c r="S13" s="74"/>
    </row>
    <row r="14" spans="1:19" s="3" customFormat="1" ht="31.5" x14ac:dyDescent="0.25">
      <c r="A14" s="74" t="s">
        <v>310</v>
      </c>
      <c r="B14" s="74"/>
      <c r="C14" s="76">
        <v>9870000</v>
      </c>
      <c r="D14" s="76">
        <v>9870000</v>
      </c>
      <c r="E14" s="77">
        <v>18847700</v>
      </c>
      <c r="F14" s="78">
        <v>55123</v>
      </c>
      <c r="G14" s="75" t="s">
        <v>13</v>
      </c>
      <c r="H14" s="77">
        <v>9870000</v>
      </c>
      <c r="I14" s="77">
        <v>9870000</v>
      </c>
      <c r="J14" s="77">
        <v>0</v>
      </c>
      <c r="K14" s="75" t="s">
        <v>311</v>
      </c>
      <c r="L14" s="75" t="s">
        <v>12</v>
      </c>
      <c r="M14" s="74"/>
      <c r="N14" s="74" t="s">
        <v>46</v>
      </c>
      <c r="O14" s="75"/>
      <c r="P14" s="75"/>
      <c r="Q14" s="75"/>
      <c r="R14" s="74"/>
      <c r="S14" s="74"/>
    </row>
    <row r="15" spans="1:19" s="3" customFormat="1" x14ac:dyDescent="0.25">
      <c r="A15" s="74"/>
      <c r="B15" s="74"/>
      <c r="C15" s="76"/>
      <c r="D15" s="76"/>
      <c r="E15" s="77"/>
      <c r="F15" s="78"/>
      <c r="G15" s="75"/>
      <c r="H15" s="77"/>
      <c r="I15" s="77"/>
      <c r="J15" s="77"/>
      <c r="K15" s="75"/>
      <c r="L15" s="75"/>
      <c r="M15" s="74"/>
      <c r="N15" s="74"/>
      <c r="O15" s="75"/>
      <c r="P15" s="75"/>
      <c r="Q15" s="75"/>
      <c r="R15" s="74"/>
      <c r="S15" s="74"/>
    </row>
    <row r="16" spans="1:19" s="3" customFormat="1" ht="31.5" x14ac:dyDescent="0.25">
      <c r="A16" s="74" t="s">
        <v>312</v>
      </c>
      <c r="B16" s="74"/>
      <c r="C16" s="76">
        <v>58015000</v>
      </c>
      <c r="D16" s="76">
        <v>55585000</v>
      </c>
      <c r="E16" s="77">
        <v>72012230</v>
      </c>
      <c r="F16" s="78">
        <v>52566</v>
      </c>
      <c r="G16" s="75" t="s">
        <v>13</v>
      </c>
      <c r="H16" s="76">
        <v>58015000</v>
      </c>
      <c r="I16" s="76">
        <v>58015000</v>
      </c>
      <c r="J16" s="77">
        <f t="shared" ref="J16:J61" si="0">H16-I16</f>
        <v>0</v>
      </c>
      <c r="K16" s="75" t="s">
        <v>313</v>
      </c>
      <c r="L16" s="75" t="s">
        <v>12</v>
      </c>
      <c r="M16" s="74"/>
      <c r="N16" s="74" t="s">
        <v>46</v>
      </c>
      <c r="O16" s="75"/>
      <c r="P16" s="75"/>
      <c r="Q16" s="75"/>
      <c r="R16" s="74"/>
      <c r="S16" s="74"/>
    </row>
    <row r="17" spans="1:19" s="3" customFormat="1" x14ac:dyDescent="0.25">
      <c r="A17" s="74"/>
      <c r="B17" s="74"/>
      <c r="C17" s="76"/>
      <c r="D17" s="76"/>
      <c r="E17" s="77"/>
      <c r="F17" s="78"/>
      <c r="G17" s="75"/>
      <c r="H17" s="77"/>
      <c r="I17" s="77"/>
      <c r="J17" s="77"/>
      <c r="K17" s="75"/>
      <c r="L17" s="75"/>
      <c r="M17" s="74"/>
      <c r="N17" s="74"/>
      <c r="O17" s="75"/>
      <c r="P17" s="75"/>
      <c r="Q17" s="75"/>
      <c r="R17" s="74"/>
      <c r="S17" s="74"/>
    </row>
    <row r="18" spans="1:19" s="3" customFormat="1" ht="20.25" customHeight="1" x14ac:dyDescent="0.25">
      <c r="A18" s="74" t="s">
        <v>314</v>
      </c>
      <c r="B18" s="74"/>
      <c r="C18" s="76">
        <v>151650345</v>
      </c>
      <c r="D18" s="76">
        <v>151650345</v>
      </c>
      <c r="E18" s="77">
        <v>341874800</v>
      </c>
      <c r="F18" s="78">
        <v>57315</v>
      </c>
      <c r="G18" s="75" t="s">
        <v>13</v>
      </c>
      <c r="H18" s="77">
        <v>151650345</v>
      </c>
      <c r="I18" s="77">
        <v>85302659</v>
      </c>
      <c r="J18" s="77">
        <f t="shared" si="0"/>
        <v>66347686</v>
      </c>
      <c r="K18" s="75" t="s">
        <v>316</v>
      </c>
      <c r="L18" s="75" t="s">
        <v>12</v>
      </c>
      <c r="M18" s="74" t="s">
        <v>55</v>
      </c>
      <c r="N18" s="74" t="s">
        <v>58</v>
      </c>
      <c r="O18" s="75"/>
      <c r="P18" s="75"/>
      <c r="Q18" s="75"/>
      <c r="R18" s="74"/>
      <c r="S18" s="74"/>
    </row>
    <row r="19" spans="1:19" s="3" customFormat="1" x14ac:dyDescent="0.25">
      <c r="A19" s="74"/>
      <c r="B19" s="74"/>
      <c r="C19" s="76"/>
      <c r="D19" s="76"/>
      <c r="E19" s="77"/>
      <c r="F19" s="78"/>
      <c r="G19" s="75"/>
      <c r="H19" s="77"/>
      <c r="I19" s="77"/>
      <c r="J19" s="77"/>
      <c r="K19" s="75"/>
      <c r="L19" s="75"/>
      <c r="M19" s="74"/>
      <c r="N19" s="74"/>
      <c r="O19" s="75"/>
      <c r="P19" s="75"/>
      <c r="Q19" s="75"/>
      <c r="R19" s="74"/>
      <c r="S19" s="74"/>
    </row>
    <row r="20" spans="1:19" s="3" customFormat="1" ht="31.5" x14ac:dyDescent="0.25">
      <c r="A20" s="74" t="s">
        <v>315</v>
      </c>
      <c r="B20" s="74"/>
      <c r="C20" s="76">
        <v>63884707</v>
      </c>
      <c r="D20" s="76">
        <v>63884707</v>
      </c>
      <c r="E20" s="77">
        <v>152515350</v>
      </c>
      <c r="F20" s="78">
        <v>57315</v>
      </c>
      <c r="G20" s="75" t="s">
        <v>13</v>
      </c>
      <c r="H20" s="77">
        <v>63884707</v>
      </c>
      <c r="I20" s="77">
        <v>63884707</v>
      </c>
      <c r="J20" s="77">
        <f t="shared" si="0"/>
        <v>0</v>
      </c>
      <c r="K20" s="75" t="s">
        <v>317</v>
      </c>
      <c r="L20" s="75" t="s">
        <v>12</v>
      </c>
      <c r="M20" s="74" t="s">
        <v>57</v>
      </c>
      <c r="N20" s="74" t="s">
        <v>60</v>
      </c>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5" priority="3" operator="containsText" text="No Reportable Debt">
      <formula>NOT(ISERROR(SEARCH("No Reportable Debt",A10)))</formula>
    </cfRule>
  </conditionalFormatting>
  <conditionalFormatting sqref="A14">
    <cfRule type="containsText" dxfId="4" priority="2" operator="containsText" text="No Reportable Debt">
      <formula>NOT(ISERROR(SEARCH("No Reportable Debt",A14)))</formula>
    </cfRule>
  </conditionalFormatting>
  <conditionalFormatting sqref="A16">
    <cfRule type="containsText" dxfId="3" priority="1" operator="containsText" text="No Reportable Debt">
      <formula>NOT(ISERROR(SEARCH("No Reportable Debt",A16)))</formula>
    </cfRule>
  </conditionalFormatting>
  <conditionalFormatting sqref="M10:Q110">
    <cfRule type="expression" dxfId="2" priority="5">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5" scale="5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4" sqref="B4"/>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Hidalgo County Regional Mobility Authority</v>
      </c>
      <c r="C3" s="1"/>
      <c r="D3" s="1"/>
      <c r="E3" s="1"/>
      <c r="F3" s="1"/>
      <c r="H3" s="1"/>
      <c r="I3" s="1"/>
      <c r="J3" s="1"/>
      <c r="K3" s="1"/>
    </row>
    <row r="4" spans="1:11" x14ac:dyDescent="0.25">
      <c r="A4" s="12" t="s">
        <v>2</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283420052</v>
      </c>
    </row>
    <row r="11" spans="1:11" x14ac:dyDescent="0.25">
      <c r="A11" s="52" t="s">
        <v>81</v>
      </c>
      <c r="B11" s="80">
        <v>280990052</v>
      </c>
    </row>
    <row r="12" spans="1:11" ht="31.5" x14ac:dyDescent="0.25">
      <c r="A12" s="52" t="s">
        <v>82</v>
      </c>
      <c r="B12" s="80">
        <v>585250080</v>
      </c>
    </row>
    <row r="13" spans="1:11" x14ac:dyDescent="0.25">
      <c r="A13" s="18"/>
      <c r="B13" s="18"/>
    </row>
    <row r="14" spans="1:11" ht="31.5" x14ac:dyDescent="0.25">
      <c r="A14" s="25" t="s">
        <v>224</v>
      </c>
      <c r="B14" s="26"/>
    </row>
    <row r="15" spans="1:11" x14ac:dyDescent="0.25">
      <c r="A15" s="51" t="s">
        <v>83</v>
      </c>
      <c r="B15" s="79"/>
    </row>
    <row r="16" spans="1:11" ht="31.5" x14ac:dyDescent="0.25">
      <c r="A16" s="52" t="s">
        <v>84</v>
      </c>
      <c r="B16" s="80"/>
    </row>
    <row r="17" spans="1:2" ht="31.5" x14ac:dyDescent="0.25">
      <c r="A17" s="52" t="s">
        <v>85</v>
      </c>
      <c r="B17" s="80"/>
    </row>
    <row r="18" spans="1:2" x14ac:dyDescent="0.25">
      <c r="A18" s="18"/>
      <c r="B18" s="18"/>
    </row>
    <row r="19" spans="1:2" ht="31.5" x14ac:dyDescent="0.25">
      <c r="A19" s="25" t="s">
        <v>223</v>
      </c>
      <c r="B19" s="28"/>
    </row>
    <row r="20" spans="1:2" x14ac:dyDescent="0.25">
      <c r="A20" s="51" t="s">
        <v>290</v>
      </c>
      <c r="B20" s="81"/>
    </row>
    <row r="21" spans="1:2" x14ac:dyDescent="0.25">
      <c r="A21" s="51" t="s">
        <v>291</v>
      </c>
      <c r="B21" s="82"/>
    </row>
    <row r="22" spans="1:2" ht="31.5" customHeight="1" x14ac:dyDescent="0.25">
      <c r="A22" s="51" t="s">
        <v>86</v>
      </c>
      <c r="B22" s="79"/>
    </row>
    <row r="23" spans="1:2" ht="31.5" x14ac:dyDescent="0.25">
      <c r="A23" s="52" t="s">
        <v>87</v>
      </c>
      <c r="B23" s="80"/>
    </row>
    <row r="24" spans="1:2" ht="47.25" customHeight="1" x14ac:dyDescent="0.25">
      <c r="A24" s="52" t="s">
        <v>88</v>
      </c>
      <c r="B24" s="80"/>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topLeftCell="B13"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activeCell="B8" sqref="B8"/>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ht="3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celia gaona</cp:lastModifiedBy>
  <cp:lastPrinted>2024-06-04T15:15:17Z</cp:lastPrinted>
  <dcterms:created xsi:type="dcterms:W3CDTF">2017-01-13T17:49:37Z</dcterms:created>
  <dcterms:modified xsi:type="dcterms:W3CDTF">2024-06-04T15:51:51Z</dcterms:modified>
</cp:coreProperties>
</file>