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730"/>
  <workbookPr codeName="ThisWorkbook" defaultThemeVersion="124226"/>
  <mc:AlternateContent xmlns:mc="http://schemas.openxmlformats.org/markup-compatibility/2006">
    <mc:Choice Requires="x15">
      <x15ac:absPath xmlns:x15ac="http://schemas.microsoft.com/office/spreadsheetml/2010/11/ac" url="D:\Compliance Reports\Special Purpose District Report\Debt Reports\"/>
    </mc:Choice>
  </mc:AlternateContent>
  <xr:revisionPtr revIDLastSave="0" documentId="8_{E9C9A2A4-B571-425A-9887-6DE775FDE39A}" xr6:coauthVersionLast="47" xr6:coauthVersionMax="47" xr10:uidLastSave="{00000000-0000-0000-0000-000000000000}"/>
  <bookViews>
    <workbookView xWindow="-120" yWindow="-120" windowWidth="29040" windowHeight="15720" tabRatio="685" firstSheet="1" activeTab="1" xr2:uid="{00000000-000D-0000-FFFF-FFFF00000000}"/>
  </bookViews>
  <sheets>
    <sheet name="Table of Contents" sheetId="11" r:id="rId1"/>
    <sheet name="1 - Contact Information" sheetId="1" r:id="rId2"/>
    <sheet name="2 - Individual Debt Obligations" sheetId="3" r:id="rId3"/>
    <sheet name="3 - Summary of Debt Obligations" sheetId="4" r:id="rId4"/>
    <sheet name="Hide" sheetId="2" state="hidden" r:id="rId5"/>
    <sheet name="4 - Additional Notes" sheetId="10" r:id="rId6"/>
    <sheet name="5 - Optional Reporting" sheetId="8" r:id="rId7"/>
    <sheet name="6 - Instructions and Glossary" sheetId="9" r:id="rId8"/>
  </sheets>
  <definedNames>
    <definedName name="_xlnm.Print_Area" localSheetId="2">'2 - Individual Debt Obligations'!$A$1:$N$20</definedName>
    <definedName name="_xlnm.Print_Area" localSheetId="3">'3 - Summary of Debt Obligations'!$A$1:$B$25</definedName>
    <definedName name="TitleRegionAdditionalNotes..B13.4">'4 - Additional Notes'!$A$3</definedName>
    <definedName name="TitleRegionContactInformation..B30.1">'1 - Contact Information'!$A$15</definedName>
    <definedName name="TitleRegionEntityInformation..B13.1">'1 - Contact Information'!$A$3</definedName>
    <definedName name="TitleRegionEntityInformation..B4.2">'2 - Individual Debt Obligations'!$A$2</definedName>
    <definedName name="TitleRegionEntityInformation..B4.3">'3 - Summary of Debt Obligations'!$A$2</definedName>
    <definedName name="TitleRegionIndividualDebtObligations..S110.2">'2 - Individual Debt Obligations'!$A$8</definedName>
    <definedName name="TitleRegionInstructionsGlossaryContactInfo..E8.6">'6 - Instructions and Glossary'!$A$5</definedName>
    <definedName name="TitleRegionInstructionsGlossaryIndividualDebtObligations..E23.6">'6 - Instructions and Glossary'!$A$11</definedName>
    <definedName name="TitleRegionInstructionsGlossarySummaryDebt..E37.6">'6 - Instructions and Glossary'!$A$26</definedName>
    <definedName name="TitleRegionOptionalReportingAllEntities..E29.5">'5 - Optional Reporting'!$A$17</definedName>
    <definedName name="TitleRegionOptionalReportingSchoolsMunicipalitiesCounties..E14.5">'5 - Optional Reporting'!$A$5</definedName>
    <definedName name="TitleRegionTotalTaxAdValorem..B17.3">'3 - Summary of Debt Obligations'!$A$14</definedName>
    <definedName name="TitleRegionTotalTaxAdValoremPerCapita..B24.3">'3 - Summary of Debt Obligations'!$A$19</definedName>
    <definedName name="TitleRegionTotalTaxRevDebt..B12.3">'3 - Summary of Debt Obligations'!$A$9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16" i="3" l="1"/>
  <c r="J110" i="3" l="1"/>
  <c r="J109" i="3"/>
  <c r="J108" i="3"/>
  <c r="J107" i="3"/>
  <c r="J106" i="3"/>
  <c r="J105" i="3"/>
  <c r="J104" i="3"/>
  <c r="J103" i="3"/>
  <c r="J102" i="3"/>
  <c r="J101" i="3"/>
  <c r="J100" i="3"/>
  <c r="J99" i="3"/>
  <c r="J98" i="3"/>
  <c r="J97" i="3"/>
  <c r="J96" i="3"/>
  <c r="J95" i="3"/>
  <c r="J94" i="3"/>
  <c r="J93" i="3"/>
  <c r="J92" i="3"/>
  <c r="J91" i="3"/>
  <c r="J90" i="3"/>
  <c r="J89" i="3"/>
  <c r="J88" i="3"/>
  <c r="J87" i="3"/>
  <c r="J86" i="3"/>
  <c r="J85" i="3"/>
  <c r="J84" i="3"/>
  <c r="J83" i="3"/>
  <c r="J82" i="3"/>
  <c r="J81" i="3"/>
  <c r="J80" i="3"/>
  <c r="J79" i="3"/>
  <c r="J78" i="3"/>
  <c r="J77" i="3"/>
  <c r="J76" i="3"/>
  <c r="J75" i="3"/>
  <c r="J74" i="3"/>
  <c r="J73" i="3"/>
  <c r="J72" i="3"/>
  <c r="J71" i="3"/>
  <c r="J70" i="3"/>
  <c r="J69" i="3"/>
  <c r="J68" i="3"/>
  <c r="J67" i="3"/>
  <c r="J66" i="3"/>
  <c r="J65" i="3"/>
  <c r="J64" i="3"/>
  <c r="J63" i="3"/>
  <c r="J62" i="3"/>
  <c r="B4" i="4" l="1"/>
  <c r="B3" i="4"/>
  <c r="J61" i="3" l="1"/>
  <c r="J60" i="3"/>
  <c r="J59" i="3"/>
  <c r="J58" i="3"/>
  <c r="J57" i="3"/>
  <c r="J56" i="3"/>
  <c r="J55" i="3"/>
  <c r="J54" i="3"/>
  <c r="J53" i="3"/>
  <c r="J52" i="3"/>
  <c r="J51" i="3"/>
  <c r="J50" i="3"/>
  <c r="J49" i="3"/>
  <c r="J48" i="3"/>
  <c r="J47" i="3"/>
  <c r="J46" i="3"/>
  <c r="J45" i="3"/>
  <c r="J44" i="3"/>
  <c r="J43" i="3"/>
  <c r="J42" i="3"/>
  <c r="J41" i="3"/>
  <c r="J40" i="3"/>
  <c r="J39" i="3"/>
  <c r="J38" i="3"/>
  <c r="J37" i="3"/>
  <c r="J36" i="3"/>
  <c r="J35" i="3"/>
  <c r="J34" i="3"/>
  <c r="J33" i="3"/>
  <c r="J32" i="3"/>
  <c r="J31" i="3"/>
  <c r="J30" i="3"/>
  <c r="J29" i="3"/>
  <c r="J28" i="3"/>
  <c r="J27" i="3"/>
  <c r="J26" i="3"/>
  <c r="J25" i="3"/>
  <c r="J24" i="3"/>
  <c r="J23" i="3"/>
  <c r="J22" i="3"/>
  <c r="J21" i="3"/>
  <c r="J20" i="3"/>
  <c r="J18" i="3"/>
  <c r="B4" i="3"/>
  <c r="B3" i="3"/>
  <c r="C3" i="2" l="1"/>
  <c r="C4" i="2" s="1"/>
  <c r="C5" i="2" s="1"/>
  <c r="C6" i="2" s="1"/>
</calcChain>
</file>

<file path=xl/sharedStrings.xml><?xml version="1.0" encoding="utf-8"?>
<sst xmlns="http://schemas.openxmlformats.org/spreadsheetml/2006/main" count="447" uniqueCount="318">
  <si>
    <t>Entity Information</t>
  </si>
  <si>
    <t>Political Subdivision Name:</t>
  </si>
  <si>
    <t>Reporting Fiscal Year:</t>
  </si>
  <si>
    <t>Contact Information</t>
  </si>
  <si>
    <t>Contact Email:</t>
  </si>
  <si>
    <t>Physical Address, Line 2:</t>
  </si>
  <si>
    <t>Mailing Address, Line 1:</t>
  </si>
  <si>
    <t>Mailing Address, Line 2:</t>
  </si>
  <si>
    <t>Mailing City:</t>
  </si>
  <si>
    <t>Mailing Zip:</t>
  </si>
  <si>
    <t>Mailing County:</t>
  </si>
  <si>
    <t>(select)</t>
  </si>
  <si>
    <t>Yes</t>
  </si>
  <si>
    <t>No</t>
  </si>
  <si>
    <t>Fiscal Year End (auto):</t>
  </si>
  <si>
    <t>City</t>
  </si>
  <si>
    <t>County</t>
  </si>
  <si>
    <t>ISD</t>
  </si>
  <si>
    <t>CCD</t>
  </si>
  <si>
    <t>Water District</t>
  </si>
  <si>
    <t>Other</t>
  </si>
  <si>
    <t>Political Subdivision Website, if applicable:</t>
  </si>
  <si>
    <t>If "other", please specify</t>
  </si>
  <si>
    <t xml:space="preserve">Outstanding debt obligation </t>
  </si>
  <si>
    <t>If debt is conduit or component debt, enter related entity name:</t>
  </si>
  <si>
    <t>Principal issued</t>
  </si>
  <si>
    <t>Principal outstanding</t>
  </si>
  <si>
    <t>Combined principal and interest required to pay each outstanding debt obligation on time and in full</t>
  </si>
  <si>
    <t>Is the debt secured in any way by ad valorem taxes?</t>
  </si>
  <si>
    <t>Total proceeds received</t>
  </si>
  <si>
    <t>Proceeds spent</t>
  </si>
  <si>
    <t>Proceeds unspent</t>
  </si>
  <si>
    <t>Official stated purpose for which the debt obligation was authorized</t>
  </si>
  <si>
    <t xml:space="preserve">Optional: Explanation of repayment source </t>
  </si>
  <si>
    <t>Optional: Comments or additional information per individual debt obligation</t>
  </si>
  <si>
    <t>Entity Information (Auto)</t>
  </si>
  <si>
    <t>Moody's</t>
  </si>
  <si>
    <t>S&amp;P</t>
  </si>
  <si>
    <t>Fitch</t>
  </si>
  <si>
    <t>Aaa</t>
  </si>
  <si>
    <t>AAA</t>
  </si>
  <si>
    <t>Aa1</t>
  </si>
  <si>
    <t>AA+</t>
  </si>
  <si>
    <t>Aa2</t>
  </si>
  <si>
    <t>AA</t>
  </si>
  <si>
    <t>Aa3</t>
  </si>
  <si>
    <t>AA−</t>
  </si>
  <si>
    <t>A1</t>
  </si>
  <si>
    <t>A+</t>
  </si>
  <si>
    <t>A2</t>
  </si>
  <si>
    <t>A</t>
  </si>
  <si>
    <t>A3</t>
  </si>
  <si>
    <t>A−</t>
  </si>
  <si>
    <t>Baa1</t>
  </si>
  <si>
    <t>BBB+</t>
  </si>
  <si>
    <t>Baa2</t>
  </si>
  <si>
    <t>BBB</t>
  </si>
  <si>
    <t>Baa3</t>
  </si>
  <si>
    <t>BBB−</t>
  </si>
  <si>
    <t>Ba1</t>
  </si>
  <si>
    <t>BB+</t>
  </si>
  <si>
    <t>Ba2</t>
  </si>
  <si>
    <t>BB</t>
  </si>
  <si>
    <t>Ba3</t>
  </si>
  <si>
    <t>BB−</t>
  </si>
  <si>
    <t>B1</t>
  </si>
  <si>
    <t>B+</t>
  </si>
  <si>
    <t>B2</t>
  </si>
  <si>
    <t>B</t>
  </si>
  <si>
    <t>B3</t>
  </si>
  <si>
    <t>B−</t>
  </si>
  <si>
    <t>Caa</t>
  </si>
  <si>
    <t>CCC</t>
  </si>
  <si>
    <t>Ca</t>
  </si>
  <si>
    <t>CC</t>
  </si>
  <si>
    <t>C</t>
  </si>
  <si>
    <t>D</t>
  </si>
  <si>
    <t>Not Rated</t>
  </si>
  <si>
    <t>Kroll</t>
  </si>
  <si>
    <t>Other rating (if applicable)</t>
  </si>
  <si>
    <t>Total authorized debt obligations:</t>
  </si>
  <si>
    <t>Total principal of all outstanding debt obligations:</t>
  </si>
  <si>
    <t>Combined principal and interest required to pay all outstanding debt obligations on time and in full:</t>
  </si>
  <si>
    <t>Total authorized debt obligations secured by ad valorem taxation:</t>
  </si>
  <si>
    <t>Total principal of all outstanding debt obligations secured by ad valorem taxation:</t>
  </si>
  <si>
    <t>Combined principal and interest required to pay all outstanding debt obligations secured by ad valorem taxation on time and in full:</t>
  </si>
  <si>
    <t>Total authorized debt obligations secured by ad valorem taxation expressed as a per capita amount:</t>
  </si>
  <si>
    <t>Total principal of outstanding debt obligations secured by ad valorem taxation as a per capita amount:</t>
  </si>
  <si>
    <t>Combined principal and interest required to pay all outstanding debt obligations secured by ad valorem taxation on time and in full as a per capita amount:</t>
  </si>
  <si>
    <t>N/A - No Reportable Debt</t>
  </si>
  <si>
    <t>End of Worksheet</t>
  </si>
  <si>
    <t>Item #</t>
  </si>
  <si>
    <t>Optional Item</t>
  </si>
  <si>
    <t>Response</t>
  </si>
  <si>
    <t>Instructions</t>
  </si>
  <si>
    <t>References, Local Government Code</t>
  </si>
  <si>
    <t xml:space="preserve">Total authorized debt obligations secured by ad valorem taxation expressed as a per capita amount for political subdivisions other than municipalities, school districts and counties. </t>
  </si>
  <si>
    <t>Sum all authorized debt obligations secured in any way by ad valorem taxation that have yet to be repaid. Include combination tax and revenue debt in this calculation. Divide this sum by the population of the political subdivision for the corresponding year of debt obligation data.</t>
  </si>
  <si>
    <t>140.008(b)(3)(A)</t>
  </si>
  <si>
    <t>Population total used to calculate per capita figure in #1:</t>
  </si>
  <si>
    <t xml:space="preserve">The denominator used to calculate per capita figure requested in #1.This is a population total for your entity. </t>
  </si>
  <si>
    <t xml:space="preserve">Source and year of population estimate used to calculate per capita figure in #1: </t>
  </si>
  <si>
    <t>The source of population data comprising the denominator of per capita figure in #1.</t>
  </si>
  <si>
    <t>Total principal on outstanding debt obligations secured by ad valorem taxation expressed as a per capita amount:</t>
  </si>
  <si>
    <t>Sum the total amount borrowed of all obligations secured in any way by ad valorem taxation that have yet to be repaid. Include combination tax and revenue debt obligations in this total. Ensure that the population data matches time frame of the fiscal year for which you are reporting.</t>
  </si>
  <si>
    <t>Population total used to calculate per capita figure in #4:</t>
  </si>
  <si>
    <t xml:space="preserve">The denominator used to calculate per capita figure requested in #4.This is a population total for your entity. </t>
  </si>
  <si>
    <t xml:space="preserve">Source and year of population estimate used to calculate per capita figure in #4: </t>
  </si>
  <si>
    <t>The source of population data comprising the denominator of per capita figure in #4.</t>
  </si>
  <si>
    <t>Total combined principal and interest required to pay all outstanding ad valorem-secured debt obligations on time and in full, expressed as a per capita amount:</t>
  </si>
  <si>
    <t>Sum the total amount borrowed of all obligations secured in any way by ad valorem taxation that have yet to be repaid. Include combination tax and revenue debt obligations in this total. Add to this the cost of debt service for these debt obligations. Divide this total by the population of the political subdivision. Ensure that the population data matches time frame of the fiscal year for which you are reporting.</t>
  </si>
  <si>
    <t>Population total used to calculate per capita figure in #7:</t>
  </si>
  <si>
    <t xml:space="preserve">The denominator used to calculate per capita figure requested in #7.This is a population total for your entity. </t>
  </si>
  <si>
    <t xml:space="preserve">Source and year of population estimate used to calculate per capita figure in #7: </t>
  </si>
  <si>
    <t>The source of population data comprising the denominator of per capita figure in #7.</t>
  </si>
  <si>
    <t>For all political subdivisions</t>
  </si>
  <si>
    <t>Total authorized and outstanding debt obligations secured by ad valorem taxation, expressed as a per capita amount, projected as of the last day of the maximum term of the most recent debt obligation:</t>
  </si>
  <si>
    <t xml:space="preserve">Sum any and all authorized debt obligations secured in any way by ad valorem taxation that have yet to be repaid. Include combination tax and revenue debt obligations in this total. Divide this by the projected population of the political subdivision as of the entity's last day of the maximum term of the most recently issued debt obligation. </t>
  </si>
  <si>
    <t>140.008(b)(3)(C)</t>
  </si>
  <si>
    <t>Population projection total used to calculate per capita figure in #10:</t>
  </si>
  <si>
    <t xml:space="preserve">The denominator used to calculate per capita figure requested in #10.This is a population projection total for your entity. </t>
  </si>
  <si>
    <t xml:space="preserve">Source and year of population projection used to calculate per capita figure in #10: </t>
  </si>
  <si>
    <t>The source of population projection comprising the denominator of per capita figure in #10.</t>
  </si>
  <si>
    <t>Date of last day of maximum term of most recently issued debt obligation in #10(MM/DD/YYYY):</t>
  </si>
  <si>
    <t xml:space="preserve">The bill asks for the "most recent debt obligation" which is interpreted to mean the most recently issued debt obligation issued by the political subdivision. </t>
  </si>
  <si>
    <t>Total principal on outstanding debt obligations secured by ad valorem taxation expressed as a per capita amount, projected as of the last day of the maximum term of the most recently issued debt obligation:</t>
  </si>
  <si>
    <t>Sum the total amount borrowed of all obligations secured in any way by ad valorem taxation that have yet to be repaid. Include combination tax and revenue debt obligations in this total. Divide by the projected population total for the political subdivision corresponding to the last day of the maximum term of the most recently issued debt obligation.</t>
  </si>
  <si>
    <t>Population projection total used to calculate per capita figure in #14:</t>
  </si>
  <si>
    <t xml:space="preserve">The denominator used to calculate per capita figure requested in #14.This is a population projection total for your entity. </t>
  </si>
  <si>
    <t xml:space="preserve">Source and year of population projection used to calculate per capita figure in #14: </t>
  </si>
  <si>
    <t>The source of the population projection comprising the denominator of per capita figure in #14.</t>
  </si>
  <si>
    <t>Date of last day of maximum term of most recently issued debt obligation in #14(MM/DD/YYYY):</t>
  </si>
  <si>
    <t>Total combined principal and interest required to pay all outstanding ad valorem-secured debt obligations on time and in full, expressed as a per capita amount, projected as of the last day of the maximum term of the most recently issued debt obligation:</t>
  </si>
  <si>
    <t xml:space="preserve">Sum the total amount borrowed of all obligations secured in any way by ad valorem taxation that have yet to be repaid. Include combination tax and revenue debt obligations in this total. Add to this the cost of debt service for these debt obligations. Divide this total by the projected population of the political subdivision corresponding to the last day of the maximum term of the most recently issued debt obligation. </t>
  </si>
  <si>
    <t>Population total used to calculate per capita figure in #18:</t>
  </si>
  <si>
    <t xml:space="preserve">The denominator used to calculate per capita figure requested in #18.This is a population projection total for your entity. </t>
  </si>
  <si>
    <t xml:space="preserve">Source and year of population estimate used to calculate projected per capita figure in #18: </t>
  </si>
  <si>
    <t>The source of the population projection comprising the denominator of per capita figure in #18.</t>
  </si>
  <si>
    <t>Date of last day of maximum term of most recently issued debt obligation in #18(MM/DD/YYYY):</t>
  </si>
  <si>
    <t>Optional Reporting</t>
  </si>
  <si>
    <t>Instructions and Glossary</t>
  </si>
  <si>
    <t>Terms</t>
  </si>
  <si>
    <t xml:space="preserve">Definitions </t>
  </si>
  <si>
    <t>Directions</t>
  </si>
  <si>
    <t>Tab 1: Contact Information</t>
  </si>
  <si>
    <t>Political subdivisions are counties, municipalities, school districts, junior college districts, other special districts, or other subdivisions of state government (Local Government Code, section 140.008 (a) (2))</t>
  </si>
  <si>
    <t xml:space="preserve">Enter the legal name of your political subdivision. </t>
  </si>
  <si>
    <t>140.008(2)</t>
  </si>
  <si>
    <t>Total authorized debt obligations</t>
  </si>
  <si>
    <t>Total principal of all outstanding debt obligations</t>
  </si>
  <si>
    <t>Total amount borrowed (par) of all obligations that have yet to be repaid</t>
  </si>
  <si>
    <t xml:space="preserve">140.008(b)(1)(B) </t>
  </si>
  <si>
    <t>Combined principal and interest required to pay all outstanding debt obligations on time and in full</t>
  </si>
  <si>
    <t>Total amount borrowed (par) that has yet to be repaid plus the cost of interest</t>
  </si>
  <si>
    <t>140.008(b)(1)(D)</t>
  </si>
  <si>
    <t>Total authorized debt obligations secured by ad valorem taxation</t>
  </si>
  <si>
    <t>Total debt obligations secured by a pledge of property taxes</t>
  </si>
  <si>
    <t xml:space="preserve">140.008(b)(1)(F) &amp; 140.008(b)(1)(A) </t>
  </si>
  <si>
    <t>Total principal of all outstanding debt obligations secured by ad valorem taxation</t>
  </si>
  <si>
    <t>Total amount borrowed (par) of obligations secured by a pledge of property taxes that have yet to be repaid</t>
  </si>
  <si>
    <t>140.008(b)(1)(F) &amp; 140.008(b)(1)(B)</t>
  </si>
  <si>
    <t>Combined principal and interest required to pay all outstanding debt obligations secured by ad valorem taxation on time and in full</t>
  </si>
  <si>
    <t>Total amount borrowed (par)of all property tax-secured obligations plus the cost of interest</t>
  </si>
  <si>
    <t>140.008(b)(1)(F) &amp; 140.008(b)(1)(D)</t>
  </si>
  <si>
    <t>Total authorized debt obligations secured by ad valorem taxation expressed as a per capita amount (required for a municipality, county, and school districts only)</t>
  </si>
  <si>
    <t xml:space="preserve">Total authorized debt obligations secured by a pledge of property taxes divided by the population of the political subdivision (only school districts, municipalities and counties are required to provide a response to this question). </t>
  </si>
  <si>
    <t>140.008(b)(1)(F) &amp; 140.008(b)(1)(A)</t>
  </si>
  <si>
    <t xml:space="preserve">Total amount borrowed (par) secured by a pledge of property taxes divided by the population of the political subdivision (only school districts, municipalities and counties are required to provide a response to this question). </t>
  </si>
  <si>
    <t xml:space="preserve">Total debt obligations secured by a pledge of property taxes plus the cost of debt service on these obligations divided by the population of the political subdivision (only school districts, municipalities and counties are required to provide a response to this question). </t>
  </si>
  <si>
    <t>Include the data source, year and any other pertinent information on the data. For example, if you are using the American Community Survey data, specify the table number. Note that school district population data is available from the U.S. Census Bureau's Poverty Estimates for School Districts which is part of their Small Area Income and Poverty Program (SAIPE)</t>
  </si>
  <si>
    <t xml:space="preserve">140.008(b)(1)(F) </t>
  </si>
  <si>
    <t>column B</t>
  </si>
  <si>
    <t>140.008(b)(1)(C)</t>
  </si>
  <si>
    <t>column C</t>
  </si>
  <si>
    <t>If debt is conduit or component debt, enter related entity name</t>
  </si>
  <si>
    <t>Enter the name of the entity who the debt is issued to on behalf of the political subdivision.</t>
  </si>
  <si>
    <t>column D</t>
  </si>
  <si>
    <t>total amount borrowed (par)</t>
  </si>
  <si>
    <t>Enter the amount borrowed for each individual debt obligation or bond series.</t>
  </si>
  <si>
    <t>140.008(b)(1)(G)(i)</t>
  </si>
  <si>
    <t>column E</t>
  </si>
  <si>
    <t>total amount borrowed (par) of obligation that has yet to be repaid</t>
  </si>
  <si>
    <t xml:space="preserve">Enter the amount borrowed that has yet to be repaid for each individual debt obligation or bond series. </t>
  </si>
  <si>
    <t>column F</t>
  </si>
  <si>
    <t>the total amount borrowed (par) plus the cost of interest for each individual debt obligation or bond series</t>
  </si>
  <si>
    <t>Enter the amount borrowed plus the cost of interest for each individual debt obligation or bond series; total debt service.</t>
  </si>
  <si>
    <t>column G</t>
  </si>
  <si>
    <t>final payment date of individual debt obligation at which point all principal and interest will be paid off</t>
  </si>
  <si>
    <t xml:space="preserve">Enter the date of the final payment of principal and interest for each individual debt obligation. </t>
  </si>
  <si>
    <t>140.008(b)(1)(G)(iii)</t>
  </si>
  <si>
    <t>column H</t>
  </si>
  <si>
    <t>indicates which individual debt obligations are in part or whole pledged with property taxes</t>
  </si>
  <si>
    <t>140.008(b)(1)(F)</t>
  </si>
  <si>
    <t>column I</t>
  </si>
  <si>
    <t xml:space="preserve">total assets received from the sale of a new issue of public securities </t>
  </si>
  <si>
    <t xml:space="preserve">Enter the total assets received from the individual debt obligation. </t>
  </si>
  <si>
    <t>140.008(b)(1)(G)(ii)</t>
  </si>
  <si>
    <t>column J</t>
  </si>
  <si>
    <t>the portion of total proceeds received (column H) that have been spent</t>
  </si>
  <si>
    <t>column K</t>
  </si>
  <si>
    <t>the portion of total proceeds received that are remaining to be spent</t>
  </si>
  <si>
    <t>The reason for the debt issuance as defined in ballot language if applicable or the Official Statement</t>
  </si>
  <si>
    <t>140.008(b)(1)(G)(iv)</t>
  </si>
  <si>
    <t>current credit rating</t>
  </si>
  <si>
    <t>existing rating given by any nationally recognized credit rating organization to debt obligations</t>
  </si>
  <si>
    <t>140.008(b)(2)</t>
  </si>
  <si>
    <t>1. Debt obligations are defined in the bill as issued public securities which are instruments, including bonds, certificates, notes, or other types of obligations authorized to be issued by an issuer under a statute, a municipal home-rule charter, or the constitution of this state (Government Code section 1201.002 (2)).
2. Issuance is the process of authorizing, selling and delivering public debt.
3. Public security authorization means a resolution , order, or ordinance that is approved or adopted, or any other action taken in a proceeding, by the governing body of an issuer in authorizing the issuance of a public security (Government Code section 1201.002 (3)).</t>
  </si>
  <si>
    <t>For political subdivisions other than school districts, municipalities and counties</t>
  </si>
  <si>
    <t>Political Subdivision Name</t>
  </si>
  <si>
    <t>Political Subdivision Type</t>
  </si>
  <si>
    <t>Tab 2: Individual Debt Obligations</t>
  </si>
  <si>
    <t>Tab 3: Summary of Debt Obligations</t>
  </si>
  <si>
    <t>Column</t>
  </si>
  <si>
    <t>A political subdivision must annually compile and report the required financial information under Local Government Code, Section 140.008. There is not an exception to the filing requirement for a political subdivision with no outstanding debt.</t>
  </si>
  <si>
    <t>Political Subdivision Email, if applicable:</t>
  </si>
  <si>
    <t>column A</t>
  </si>
  <si>
    <t>columns L - Q</t>
  </si>
  <si>
    <t>Does the Political Subdivision have reportable debt?</t>
  </si>
  <si>
    <t xml:space="preserve">Make sure that the year of the population figures being used match the fiscal year being reporting on.  </t>
  </si>
  <si>
    <t xml:space="preserve">The denominator used to calculate per capita figures requested on the Summary of Debt Obligations tab. This is a population total for the entity. </t>
  </si>
  <si>
    <t>Final maturity date</t>
  </si>
  <si>
    <t xml:space="preserve">Identify if the obligation has received a credit rating. If so, enter the current rating in the appropriate column. Enter credit ratings for all agencies that apply. If the credit rating organization is not listed, enter the rating organization and rating in the "Other Rating" column. If the debt obligation is identified as unrated, columns M - Q will be blacked out. </t>
  </si>
  <si>
    <t>Enter the portion of the total assets received from the individual debt obligation that have been spent. The spreadsheet automatically calculates this amount.</t>
  </si>
  <si>
    <t xml:space="preserve">Per Capita Total Debt secured by Ad Valorem Taxation  (required for municipalities, counties, and school districts only) </t>
  </si>
  <si>
    <t xml:space="preserve">Total debt secured by Ad Valorem Taxation (includes combination tax and revenue debt obligations) </t>
  </si>
  <si>
    <t xml:space="preserve">Total Tax-Supported and Revenue Debt </t>
  </si>
  <si>
    <t xml:space="preserve">Sum the total amount borrowed of all debt obligations that have yet to be repaid. </t>
  </si>
  <si>
    <t xml:space="preserve">Sum the amount borrowed that has yet to be repaid and the cost of interest; total debt service. </t>
  </si>
  <si>
    <t xml:space="preserve">Sum any and all authorized debt obligations secured in any way by ad valorem taxation. Include combination tax and revenue debt obligations in this total. </t>
  </si>
  <si>
    <t xml:space="preserve">Sum the total amount borrowed of all obligations secured in any way by ad valorem taxation that have yet to be repaid. Include combination tax and revenue debt obligations in this total. </t>
  </si>
  <si>
    <t xml:space="preserve">Sum the amount borrowed for obligations secured in any way by ad valorem taxation plus debt service costs. Include combination tax and revenue debt obligations in this total.  </t>
  </si>
  <si>
    <t xml:space="preserve">Sum any and all authorized debt obligations secured in any way by ad valorem taxation that have yet to be repaid and divide this by the population of the political subdivision. Include combination tax and revenue debt obligations in this total. </t>
  </si>
  <si>
    <t xml:space="preserve">Sum the total amount borrowed of all obligations secured in any way by ad valorem taxation that have yet to be repaid. Include combination tax and revenue debt obligations in this total. Divide this figure by the population total for the political subdivision.  </t>
  </si>
  <si>
    <t xml:space="preserve">Sum the total amount borrowed of all obligations secured in any way by ad valorem taxation that have yet to be repaid. Include combination tax and revenue debt obligations in this total. Add to this the cost of debt service for these debt obligations. Divide this total by the population of the political subdivision. </t>
  </si>
  <si>
    <t>Total principal of outstanding debt obligations secured by ad valorem taxation as a per capita amount (required for municipalities, counties, and school districts only)</t>
  </si>
  <si>
    <t>Combined principal and interest required to pay all outstanding debt obligations secured by ad valorem taxation on time and in full as a per capita amount (required for municipalities, counties, and school districts only)</t>
  </si>
  <si>
    <t>Texas Comptroller’s Annual Local Debt Report</t>
  </si>
  <si>
    <t>Political Subdivision Name*:</t>
  </si>
  <si>
    <t>Political Subdivision Type*:</t>
  </si>
  <si>
    <t>Reporting Fiscal Year*:</t>
  </si>
  <si>
    <t>Political Subdivision Telephone*:</t>
  </si>
  <si>
    <t>Does the Political Subdivision have any reportable debt?*</t>
  </si>
  <si>
    <t>Contact Name*:</t>
  </si>
  <si>
    <t>Contact Title*:</t>
  </si>
  <si>
    <t>Contact Phone*:</t>
  </si>
  <si>
    <t>Physical Address, Line 1*:</t>
  </si>
  <si>
    <t>City*:</t>
  </si>
  <si>
    <t>Zip*:</t>
  </si>
  <si>
    <t>County*:</t>
  </si>
  <si>
    <t>Click on the cell to access the drop down menu. Select the appropriate type of political entity from the list. If "other" is selected, the blank cell below it must specify the type. Selecting another entity will black the lower cell out.</t>
  </si>
  <si>
    <t>Click on the cell to the right to access the drop down menu. Selecting "No" still requires tabs 2 and 3 to be completed. All contact and entity information needs to be completed regardless if there is no reportable debt.</t>
  </si>
  <si>
    <t>Please use this space to enter any other information the political subdivision considers relevant or necessary to explain information submitted in this report.</t>
  </si>
  <si>
    <t>Outstanding debt obligation*</t>
  </si>
  <si>
    <t>Principal issued*</t>
  </si>
  <si>
    <t>Principal outstanding*</t>
  </si>
  <si>
    <t>Combined principal and interest required to pay each outstanding debt obligation on time and in full*</t>
  </si>
  <si>
    <t>Final maturity date* (MM/DD/YYYY)</t>
  </si>
  <si>
    <t>Is the debt secured in any way by ad valorem taxes?*</t>
  </si>
  <si>
    <t>Total proceeds received*</t>
  </si>
  <si>
    <t>Proceeds spent*</t>
  </si>
  <si>
    <t>Proceeds unspent*</t>
  </si>
  <si>
    <t>Official stated purpose for which the debt obligation was authorized*</t>
  </si>
  <si>
    <t>Is the debt obligation rated by any nationally recognized credit rating organization?*</t>
  </si>
  <si>
    <t>Enter the name of the individual debt obligation or bond series. If the entity has no debt to report, enter "No Reportable Debt" in the first cell below the column title (row 10).</t>
  </si>
  <si>
    <r>
      <t xml:space="preserve">an issued public security, as defined under Government Code </t>
    </r>
    <r>
      <rPr>
        <sz val="12"/>
        <color theme="1"/>
        <rFont val="Calibri"/>
        <family val="2"/>
      </rPr>
      <t>§</t>
    </r>
    <r>
      <rPr>
        <sz val="10.199999999999999"/>
        <color theme="1"/>
        <rFont val="Times New Roman"/>
        <family val="1"/>
      </rPr>
      <t>1201.002,</t>
    </r>
    <r>
      <rPr>
        <sz val="12"/>
        <color theme="1"/>
        <rFont val="Times New Roman"/>
        <family val="1"/>
      </rPr>
      <t xml:space="preserve"> that has yet to be repaid.</t>
    </r>
  </si>
  <si>
    <t>debt that is not a legal liability of the political subdivision but is secured by another entity, such as an Economic Development Corporation</t>
  </si>
  <si>
    <t>Select "Yes" from the dropdown list if any part of the debt obligation is secured with ad valorem taxes. If not, select "No".</t>
  </si>
  <si>
    <t>Enter the portion of the total assets received from the individual debt obligation that have not been spent. (Formula: subtract column I from column H)</t>
  </si>
  <si>
    <t xml:space="preserve">Enter the purpose for the issuance of this individual series as defined in ballot language if applicable or the Official Statement. If there is not sufficient space in column K, use the Additional Notes (tab 4) to add further information regarding purpose. Be sure to label any additional notes you enter in the Additional Notes tab. </t>
  </si>
  <si>
    <t>Individual Debt Obligations (click column titles for more information)</t>
  </si>
  <si>
    <t>140.008(b)(1)(A), 1201.002</t>
  </si>
  <si>
    <t>N/A</t>
  </si>
  <si>
    <t>140.008(b)(1)(E )</t>
  </si>
  <si>
    <t xml:space="preserve">Sum any and all authorized debt obligations. This includes voter-approved and non-voter approved debt obligations. </t>
  </si>
  <si>
    <t>The source of population data comprising the denominator of per capita figures.</t>
  </si>
  <si>
    <r>
      <rPr>
        <b/>
        <sz val="12"/>
        <color theme="1"/>
        <rFont val="Times New Roman"/>
        <family val="1"/>
      </rPr>
      <t>Directions:</t>
    </r>
    <r>
      <rPr>
        <sz val="12"/>
        <color theme="1"/>
        <rFont val="Times New Roman"/>
        <family val="1"/>
      </rPr>
      <t xml:space="preserve"> Beginning with the row immediately below the column headings, list each of the political subdivision's individual debt obligations along with the information for each obligation. Every column except B, Q, R and S is required for each debt obligation and must be provided for this report to be considered complete.</t>
    </r>
  </si>
  <si>
    <r>
      <rPr>
        <b/>
        <sz val="12"/>
        <color theme="1"/>
        <rFont val="Times New Roman"/>
        <family val="1"/>
      </rPr>
      <t xml:space="preserve">Directions: </t>
    </r>
    <r>
      <rPr>
        <sz val="12"/>
        <color theme="1"/>
        <rFont val="Times New Roman"/>
        <family val="1"/>
      </rPr>
      <t>Please complete each of the cells in the right-most column (column E) for all debt obligations in aggregate (or total) as of the last day of the political subdivision's most recently completed fiscal year.</t>
    </r>
  </si>
  <si>
    <r>
      <rPr>
        <b/>
        <sz val="12"/>
        <color theme="1"/>
        <rFont val="Times New Roman"/>
        <family val="1"/>
      </rPr>
      <t xml:space="preserve">Directions: </t>
    </r>
    <r>
      <rPr>
        <sz val="12"/>
        <color theme="1"/>
        <rFont val="Times New Roman"/>
        <family val="1"/>
      </rPr>
      <t xml:space="preserve">Fill in the cells in column B that correspond with the requested information. </t>
    </r>
  </si>
  <si>
    <t xml:space="preserve">Fill in the cells in column B that correspond with the requested information. (*) indicates required information. </t>
  </si>
  <si>
    <t>Is the entity's physical and mailing address the same?*</t>
  </si>
  <si>
    <t>Additional Notes (optional)</t>
  </si>
  <si>
    <t>Table of Contents</t>
  </si>
  <si>
    <t>1 - Contact Information</t>
  </si>
  <si>
    <t>2 - Individual Debt Obligations</t>
  </si>
  <si>
    <t>3 - Summary of Debt Obligations</t>
  </si>
  <si>
    <t>4 - Additional Notes</t>
  </si>
  <si>
    <t>5 - Optional Reporting</t>
  </si>
  <si>
    <t>6 - Instructions and Glossary</t>
  </si>
  <si>
    <t>Political subdivision's population</t>
  </si>
  <si>
    <t>Source and year of population data</t>
  </si>
  <si>
    <t>Population of the political subdivision:</t>
  </si>
  <si>
    <t>Source and year of population data:</t>
  </si>
  <si>
    <t>The tables below provide further guidance on properly completing this report. Please contact the Texas Comptroller's office if you have any further questions, by phone (844) 519-5676; or email, Transparency@cpa.texas.gov</t>
  </si>
  <si>
    <t>All information entered should reflect the last day of the political subdivision's fiscal year identified on this form. If the political subdivision has no debt to report for the fiscal year, enter "No Reportable Debt" in the first cell below the column title in column A.</t>
  </si>
  <si>
    <t>All information entered should reflect the last day of the political subdivision's fiscal year identified on this form.</t>
  </si>
  <si>
    <t>hb1378</t>
  </si>
  <si>
    <t>Protection Pasword:</t>
  </si>
  <si>
    <t>If there is no debt to report for the fiscal year, enter "N/A" or "$0" in each cell along column B.</t>
  </si>
  <si>
    <t>Fiscal Year Start (MM/DD/YYYY)*:</t>
  </si>
  <si>
    <t>Hidalgo County Regional Mobility Authority</t>
  </si>
  <si>
    <t>RMA - Regional Mobility Authority</t>
  </si>
  <si>
    <t>www.hcrma.net</t>
  </si>
  <si>
    <t>(956) 402-4762</t>
  </si>
  <si>
    <t>Celia Gaona</t>
  </si>
  <si>
    <t>Compliance Officer</t>
  </si>
  <si>
    <t>celia.gaona@hcrma.net</t>
  </si>
  <si>
    <t>203 W. Newcombe Ave</t>
  </si>
  <si>
    <t>Pharr</t>
  </si>
  <si>
    <t>Hidalgo</t>
  </si>
  <si>
    <t>P.O. Box 1766</t>
  </si>
  <si>
    <t>Revenue Bond Series 2020A</t>
  </si>
  <si>
    <t>ROW acquisitions &amp; utilities relocation</t>
  </si>
  <si>
    <t>Revenue Refunding Taxable Series 2020B</t>
  </si>
  <si>
    <t>Partial Refunding of Revenue Bond Series 2013</t>
  </si>
  <si>
    <t>Sr Lien Toll Revenue  Bonds Series 2022A</t>
  </si>
  <si>
    <t>Jr Lien Toll Revenue and Refunding Bonds Series 2022B</t>
  </si>
  <si>
    <t>Toll Construction Seg. I and II</t>
  </si>
  <si>
    <t>Refunding of SIB loan and toll construction for Seg.I and II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</si>
</sst>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quot;$&quot;* #,##0_);_(&quot;$&quot;* \(#,##0\);_(&quot;$&quot;* &quot;-&quot;_);_(@_)"/>
    <numFmt numFmtId="164" formatCode="[&lt;=9999999]###\-####;\(###\)\ ###\-####"/>
    <numFmt numFmtId="165" formatCode="00000"/>
    <numFmt numFmtId="166" formatCode="&quot;$&quot;#,##0"/>
  </numFmts>
  <fonts count="13" x14ac:knownFonts="1">
    <font>
      <sz val="11"/>
      <color theme="1"/>
      <name val="Calibri"/>
      <family val="2"/>
      <scheme val="minor"/>
    </font>
    <font>
      <sz val="12"/>
      <color theme="1"/>
      <name val="Times New Roman"/>
      <family val="1"/>
    </font>
    <font>
      <sz val="12"/>
      <name val="Times New Roman"/>
      <family val="1"/>
    </font>
    <font>
      <b/>
      <sz val="12"/>
      <color theme="1"/>
      <name val="Times New Roman"/>
      <family val="1"/>
    </font>
    <font>
      <i/>
      <sz val="12"/>
      <color theme="1"/>
      <name val="Times New Roman"/>
      <family val="1"/>
    </font>
    <font>
      <sz val="12"/>
      <color theme="0" tint="-4.9989318521683403E-2"/>
      <name val="Times New Roman"/>
      <family val="1"/>
    </font>
    <font>
      <u/>
      <sz val="11"/>
      <color theme="10"/>
      <name val="Calibri"/>
      <family val="2"/>
      <scheme val="minor"/>
    </font>
    <font>
      <b/>
      <sz val="12"/>
      <name val="Times New Roman"/>
      <family val="1"/>
    </font>
    <font>
      <sz val="12"/>
      <color theme="1"/>
      <name val="Calibri"/>
      <family val="2"/>
    </font>
    <font>
      <sz val="10.199999999999999"/>
      <color theme="1"/>
      <name val="Times New Roman"/>
      <family val="1"/>
    </font>
    <font>
      <sz val="12"/>
      <color theme="1"/>
      <name val="Arial"/>
      <family val="2"/>
    </font>
    <font>
      <u/>
      <sz val="12"/>
      <color theme="10"/>
      <name val="Times New Roman"/>
      <family val="1"/>
    </font>
    <font>
      <sz val="12"/>
      <color theme="0"/>
      <name val="Times New Roman"/>
      <family val="1"/>
    </font>
  </fonts>
  <fills count="8">
    <fill>
      <patternFill patternType="none"/>
    </fill>
    <fill>
      <patternFill patternType="gray125"/>
    </fill>
    <fill>
      <patternFill patternType="solid">
        <fgColor theme="0" tint="-0.14999847407452621"/>
        <bgColor indexed="64"/>
      </patternFill>
    </fill>
    <fill>
      <patternFill patternType="solid">
        <fgColor theme="1"/>
        <bgColor indexed="64"/>
      </patternFill>
    </fill>
    <fill>
      <patternFill patternType="solid">
        <fgColor theme="0" tint="-4.9989318521683403E-2"/>
        <bgColor indexed="64"/>
      </patternFill>
    </fill>
    <fill>
      <patternFill patternType="solid">
        <fgColor theme="0"/>
        <bgColor indexed="64"/>
      </patternFill>
    </fill>
    <fill>
      <patternFill patternType="solid">
        <fgColor theme="5" tint="0.79998168889431442"/>
        <bgColor indexed="64"/>
      </patternFill>
    </fill>
    <fill>
      <patternFill patternType="solid">
        <fgColor rgb="FFFFFF0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0" fontId="6" fillId="0" borderId="0" applyNumberFormat="0" applyFill="0" applyBorder="0" applyAlignment="0" applyProtection="0"/>
  </cellStyleXfs>
  <cellXfs count="87">
    <xf numFmtId="0" fontId="0" fillId="0" borderId="0" xfId="0"/>
    <xf numFmtId="0" fontId="1" fillId="0" borderId="0" xfId="0" applyFont="1"/>
    <xf numFmtId="0" fontId="1" fillId="0" borderId="0" xfId="0" applyFont="1" applyAlignment="1">
      <alignment horizontal="left" vertical="center"/>
    </xf>
    <xf numFmtId="0" fontId="1" fillId="0" borderId="0" xfId="0" applyFont="1" applyAlignment="1">
      <alignment vertical="center"/>
    </xf>
    <xf numFmtId="42" fontId="1" fillId="0" borderId="0" xfId="0" applyNumberFormat="1" applyFont="1"/>
    <xf numFmtId="14" fontId="1" fillId="0" borderId="0" xfId="0" applyNumberFormat="1" applyFont="1"/>
    <xf numFmtId="0" fontId="1" fillId="0" borderId="0" xfId="0" applyFont="1" applyAlignment="1">
      <alignment wrapText="1"/>
    </xf>
    <xf numFmtId="0" fontId="3" fillId="2" borderId="0" xfId="0" applyFont="1" applyFill="1"/>
    <xf numFmtId="0" fontId="5" fillId="0" borderId="0" xfId="0" applyFont="1"/>
    <xf numFmtId="0" fontId="1" fillId="0" borderId="0" xfId="0" applyFont="1" applyAlignment="1">
      <alignment horizontal="center" vertical="center"/>
    </xf>
    <xf numFmtId="0" fontId="3" fillId="2" borderId="1" xfId="0" applyFont="1" applyFill="1" applyBorder="1"/>
    <xf numFmtId="0" fontId="1" fillId="2" borderId="1" xfId="0" applyFont="1" applyFill="1" applyBorder="1"/>
    <xf numFmtId="0" fontId="1" fillId="0" borderId="1" xfId="0" applyFont="1" applyBorder="1"/>
    <xf numFmtId="0" fontId="1" fillId="0" borderId="1" xfId="0" applyFont="1" applyBorder="1" applyAlignment="1">
      <alignment horizontal="left" vertical="center" wrapText="1"/>
    </xf>
    <xf numFmtId="0" fontId="1" fillId="0" borderId="1" xfId="0" applyFont="1" applyBorder="1" applyAlignment="1">
      <alignment horizontal="left" vertical="center"/>
    </xf>
    <xf numFmtId="0" fontId="2" fillId="0" borderId="1" xfId="0" applyFont="1" applyBorder="1"/>
    <xf numFmtId="0" fontId="1" fillId="2" borderId="1" xfId="0" applyFont="1" applyFill="1" applyBorder="1" applyAlignment="1">
      <alignment horizontal="left"/>
    </xf>
    <xf numFmtId="0" fontId="5" fillId="5" borderId="0" xfId="0" applyFont="1" applyFill="1"/>
    <xf numFmtId="0" fontId="1" fillId="5" borderId="0" xfId="0" applyFont="1" applyFill="1"/>
    <xf numFmtId="0" fontId="1" fillId="5" borderId="0" xfId="0" applyFont="1" applyFill="1" applyAlignment="1">
      <alignment horizontal="left"/>
    </xf>
    <xf numFmtId="0" fontId="3" fillId="5" borderId="0" xfId="0" applyFont="1" applyFill="1"/>
    <xf numFmtId="0" fontId="4" fillId="5" borderId="0" xfId="0" applyFont="1" applyFill="1" applyAlignment="1">
      <alignment horizontal="right"/>
    </xf>
    <xf numFmtId="42" fontId="1" fillId="5" borderId="0" xfId="0" applyNumberFormat="1" applyFont="1" applyFill="1"/>
    <xf numFmtId="14" fontId="1" fillId="5" borderId="0" xfId="0" applyNumberFormat="1" applyFont="1" applyFill="1"/>
    <xf numFmtId="0" fontId="1" fillId="5" borderId="0" xfId="0" applyFont="1" applyFill="1" applyAlignment="1">
      <alignment wrapText="1"/>
    </xf>
    <xf numFmtId="0" fontId="3" fillId="2" borderId="3" xfId="0" applyFont="1" applyFill="1" applyBorder="1" applyAlignment="1">
      <alignment wrapText="1"/>
    </xf>
    <xf numFmtId="0" fontId="3" fillId="2" borderId="4" xfId="0" applyFont="1" applyFill="1" applyBorder="1"/>
    <xf numFmtId="0" fontId="3" fillId="2" borderId="3" xfId="0" applyFont="1" applyFill="1" applyBorder="1"/>
    <xf numFmtId="0" fontId="1" fillId="2" borderId="4" xfId="0" applyFont="1" applyFill="1" applyBorder="1"/>
    <xf numFmtId="0" fontId="1" fillId="2" borderId="5" xfId="0" applyFont="1" applyFill="1" applyBorder="1"/>
    <xf numFmtId="0" fontId="1" fillId="0" borderId="5" xfId="0" applyFont="1" applyBorder="1"/>
    <xf numFmtId="0" fontId="1" fillId="0" borderId="2" xfId="0" applyFont="1" applyBorder="1" applyAlignment="1">
      <alignment horizontal="left" vertical="center" wrapText="1"/>
    </xf>
    <xf numFmtId="0" fontId="7" fillId="5" borderId="0" xfId="0" applyFont="1" applyFill="1"/>
    <xf numFmtId="0" fontId="7" fillId="2" borderId="1" xfId="0" applyFont="1" applyFill="1" applyBorder="1"/>
    <xf numFmtId="0" fontId="2" fillId="5" borderId="0" xfId="0" applyFont="1" applyFill="1"/>
    <xf numFmtId="0" fontId="2" fillId="0" borderId="0" xfId="0" applyFont="1"/>
    <xf numFmtId="0" fontId="1" fillId="0" borderId="1" xfId="0" applyFont="1" applyBorder="1" applyAlignment="1">
      <alignment horizontal="center" vertical="center"/>
    </xf>
    <xf numFmtId="0" fontId="1" fillId="0" borderId="1" xfId="0" applyFont="1" applyBorder="1" applyAlignment="1">
      <alignment vertical="center" wrapText="1"/>
    </xf>
    <xf numFmtId="0" fontId="1" fillId="0" borderId="1" xfId="0" applyFont="1" applyBorder="1" applyAlignment="1">
      <alignment wrapText="1"/>
    </xf>
    <xf numFmtId="0" fontId="7" fillId="4" borderId="2" xfId="1" applyFont="1" applyFill="1" applyBorder="1" applyAlignment="1">
      <alignment horizontal="left" vertical="center"/>
    </xf>
    <xf numFmtId="0" fontId="7" fillId="4" borderId="2" xfId="1" applyFont="1" applyFill="1" applyBorder="1" applyAlignment="1">
      <alignment horizontal="left" vertical="center" wrapText="1"/>
    </xf>
    <xf numFmtId="0" fontId="7" fillId="4" borderId="2" xfId="0" applyFont="1" applyFill="1" applyBorder="1" applyAlignment="1">
      <alignment horizontal="left" vertical="center" wrapText="1"/>
    </xf>
    <xf numFmtId="0" fontId="7" fillId="4" borderId="0" xfId="0" applyFont="1" applyFill="1" applyAlignment="1">
      <alignment vertical="center"/>
    </xf>
    <xf numFmtId="0" fontId="1" fillId="0" borderId="2" xfId="0" applyFont="1" applyBorder="1" applyAlignment="1">
      <alignment horizontal="center" vertical="center"/>
    </xf>
    <xf numFmtId="0" fontId="1" fillId="0" borderId="2" xfId="0" applyFont="1" applyBorder="1" applyAlignment="1">
      <alignment vertical="center" wrapText="1"/>
    </xf>
    <xf numFmtId="0" fontId="3" fillId="2" borderId="5" xfId="0" applyFont="1" applyFill="1" applyBorder="1"/>
    <xf numFmtId="0" fontId="3" fillId="2" borderId="2" xfId="0" applyFont="1" applyFill="1" applyBorder="1"/>
    <xf numFmtId="0" fontId="2" fillId="0" borderId="2" xfId="1" applyFont="1" applyBorder="1" applyAlignment="1">
      <alignment horizontal="left" vertical="center"/>
    </xf>
    <xf numFmtId="0" fontId="2" fillId="0" borderId="1" xfId="1" applyFont="1" applyBorder="1" applyAlignment="1">
      <alignment horizontal="left" vertical="center"/>
    </xf>
    <xf numFmtId="0" fontId="2" fillId="0" borderId="1" xfId="1" applyFont="1" applyFill="1" applyBorder="1" applyAlignment="1">
      <alignment horizontal="left" vertical="center"/>
    </xf>
    <xf numFmtId="49" fontId="2" fillId="0" borderId="1" xfId="1" applyNumberFormat="1" applyFont="1" applyBorder="1" applyAlignment="1">
      <alignment horizontal="left" vertical="center"/>
    </xf>
    <xf numFmtId="0" fontId="2" fillId="0" borderId="2" xfId="1" applyFont="1" applyBorder="1" applyAlignment="1">
      <alignment horizontal="left" vertical="center" wrapText="1"/>
    </xf>
    <xf numFmtId="0" fontId="2" fillId="0" borderId="1" xfId="1" applyFont="1" applyBorder="1" applyAlignment="1">
      <alignment horizontal="left" vertical="center" wrapText="1"/>
    </xf>
    <xf numFmtId="0" fontId="1" fillId="5" borderId="0" xfId="0" applyFont="1" applyFill="1" applyAlignment="1">
      <alignment horizontal="left" vertical="center"/>
    </xf>
    <xf numFmtId="0" fontId="3" fillId="2" borderId="5" xfId="0" applyFont="1" applyFill="1" applyBorder="1" applyAlignment="1">
      <alignment vertical="center"/>
    </xf>
    <xf numFmtId="0" fontId="3" fillId="2" borderId="5" xfId="0" applyFont="1" applyFill="1" applyBorder="1" applyAlignment="1">
      <alignment horizontal="left" vertical="center"/>
    </xf>
    <xf numFmtId="0" fontId="3" fillId="2" borderId="4" xfId="0" applyFont="1" applyFill="1" applyBorder="1" applyAlignment="1">
      <alignment vertical="center"/>
    </xf>
    <xf numFmtId="0" fontId="1" fillId="5" borderId="0" xfId="0" applyFont="1" applyFill="1" applyAlignment="1">
      <alignment vertical="center"/>
    </xf>
    <xf numFmtId="0" fontId="10" fillId="0" borderId="0" xfId="0" applyFont="1"/>
    <xf numFmtId="0" fontId="10" fillId="0" borderId="0" xfId="0" applyFont="1" applyAlignment="1">
      <alignment horizontal="left" indent="4"/>
    </xf>
    <xf numFmtId="0" fontId="3" fillId="0" borderId="0" xfId="0" applyFont="1" applyAlignment="1">
      <alignment horizontal="left" vertical="center"/>
    </xf>
    <xf numFmtId="0" fontId="11" fillId="0" borderId="0" xfId="1" applyFont="1" applyAlignment="1">
      <alignment horizontal="left" indent="4"/>
    </xf>
    <xf numFmtId="0" fontId="12" fillId="0" borderId="0" xfId="0" applyFont="1" applyAlignment="1">
      <alignment horizontal="left" indent="4"/>
    </xf>
    <xf numFmtId="0" fontId="3" fillId="0" borderId="0" xfId="0" applyFont="1" applyAlignment="1">
      <alignment horizontal="left" vertical="center" indent="4"/>
    </xf>
    <xf numFmtId="0" fontId="1" fillId="0" borderId="1" xfId="1" applyFont="1" applyBorder="1"/>
    <xf numFmtId="14" fontId="1" fillId="0" borderId="1" xfId="0" applyNumberFormat="1" applyFont="1" applyBorder="1" applyAlignment="1" applyProtection="1">
      <alignment horizontal="left"/>
      <protection hidden="1"/>
    </xf>
    <xf numFmtId="0" fontId="1" fillId="0" borderId="1" xfId="0" applyFont="1" applyBorder="1" applyProtection="1">
      <protection hidden="1"/>
    </xf>
    <xf numFmtId="0" fontId="1" fillId="0" borderId="1" xfId="0" applyFont="1" applyBorder="1" applyAlignment="1" applyProtection="1">
      <alignment horizontal="left"/>
      <protection hidden="1"/>
    </xf>
    <xf numFmtId="0" fontId="1" fillId="0" borderId="1" xfId="0" applyFont="1" applyBorder="1" applyAlignment="1" applyProtection="1">
      <alignment horizontal="left" vertical="center"/>
      <protection hidden="1"/>
    </xf>
    <xf numFmtId="0" fontId="1" fillId="0" borderId="1" xfId="0" applyFont="1" applyBorder="1" applyAlignment="1" applyProtection="1">
      <alignment horizontal="left"/>
      <protection locked="0"/>
    </xf>
    <xf numFmtId="0" fontId="1" fillId="3" borderId="1" xfId="0" applyFont="1" applyFill="1" applyBorder="1" applyAlignment="1" applyProtection="1">
      <alignment horizontal="left"/>
      <protection locked="0"/>
    </xf>
    <xf numFmtId="14" fontId="1" fillId="0" borderId="1" xfId="0" applyNumberFormat="1" applyFont="1" applyBorder="1" applyAlignment="1" applyProtection="1">
      <alignment horizontal="left"/>
      <protection locked="0"/>
    </xf>
    <xf numFmtId="164" fontId="1" fillId="0" borderId="1" xfId="0" applyNumberFormat="1" applyFont="1" applyBorder="1" applyAlignment="1" applyProtection="1">
      <alignment horizontal="left"/>
      <protection locked="0"/>
    </xf>
    <xf numFmtId="165" fontId="1" fillId="0" borderId="1" xfId="0" applyNumberFormat="1" applyFont="1" applyBorder="1" applyAlignment="1" applyProtection="1">
      <alignment horizontal="left"/>
      <protection locked="0"/>
    </xf>
    <xf numFmtId="0" fontId="1" fillId="0" borderId="1" xfId="0" applyFont="1" applyBorder="1" applyAlignment="1" applyProtection="1">
      <alignment horizontal="left" vertical="center"/>
      <protection locked="0"/>
    </xf>
    <xf numFmtId="0" fontId="1" fillId="0" borderId="1" xfId="0" applyFont="1" applyBorder="1" applyAlignment="1" applyProtection="1">
      <alignment horizontal="left" vertical="center" wrapText="1"/>
      <protection locked="0"/>
    </xf>
    <xf numFmtId="42" fontId="1" fillId="0" borderId="1" xfId="0" applyNumberFormat="1" applyFont="1" applyBorder="1" applyAlignment="1" applyProtection="1">
      <alignment horizontal="left" vertical="center"/>
      <protection locked="0"/>
    </xf>
    <xf numFmtId="42" fontId="1" fillId="0" borderId="1" xfId="0" applyNumberFormat="1" applyFont="1" applyBorder="1" applyAlignment="1" applyProtection="1">
      <alignment horizontal="left" vertical="center" wrapText="1"/>
      <protection locked="0"/>
    </xf>
    <xf numFmtId="14" fontId="1" fillId="0" borderId="1" xfId="0" applyNumberFormat="1" applyFont="1" applyBorder="1" applyAlignment="1" applyProtection="1">
      <alignment horizontal="left" vertical="center"/>
      <protection locked="0"/>
    </xf>
    <xf numFmtId="166" fontId="1" fillId="0" borderId="2" xfId="0" applyNumberFormat="1" applyFont="1" applyBorder="1" applyAlignment="1" applyProtection="1">
      <alignment horizontal="left" vertical="center"/>
      <protection locked="0"/>
    </xf>
    <xf numFmtId="166" fontId="1" fillId="0" borderId="1" xfId="0" applyNumberFormat="1" applyFont="1" applyBorder="1" applyAlignment="1" applyProtection="1">
      <alignment horizontal="left" vertical="center"/>
      <protection locked="0"/>
    </xf>
    <xf numFmtId="3" fontId="1" fillId="0" borderId="2" xfId="0" applyNumberFormat="1" applyFont="1" applyBorder="1" applyAlignment="1" applyProtection="1">
      <alignment horizontal="left" vertical="center"/>
      <protection locked="0"/>
    </xf>
    <xf numFmtId="0" fontId="1" fillId="0" borderId="2" xfId="0" applyFont="1" applyBorder="1" applyAlignment="1" applyProtection="1">
      <alignment horizontal="left" vertical="center" wrapText="1"/>
      <protection locked="0"/>
    </xf>
    <xf numFmtId="0" fontId="1" fillId="0" borderId="0" xfId="0" applyFont="1" applyAlignment="1" applyProtection="1">
      <alignment horizontal="left" vertical="center" wrapText="1"/>
      <protection locked="0"/>
    </xf>
    <xf numFmtId="0" fontId="1" fillId="6" borderId="1" xfId="0" applyFont="1" applyFill="1" applyBorder="1" applyAlignment="1" applyProtection="1">
      <alignment horizontal="left" vertical="top" wrapText="1"/>
      <protection locked="0"/>
    </xf>
    <xf numFmtId="0" fontId="1" fillId="6" borderId="1" xfId="0" applyFont="1" applyFill="1" applyBorder="1" applyAlignment="1" applyProtection="1">
      <alignment horizontal="left" vertical="top"/>
      <protection locked="0"/>
    </xf>
    <xf numFmtId="0" fontId="1" fillId="7" borderId="0" xfId="0" applyFont="1" applyFill="1"/>
  </cellXfs>
  <cellStyles count="2">
    <cellStyle name="Hyperlink" xfId="1" builtinId="8"/>
    <cellStyle name="Normal" xfId="0" builtinId="0"/>
  </cellStyles>
  <dxfs count="11">
    <dxf>
      <fill>
        <patternFill patternType="none">
          <bgColor auto="1"/>
        </patternFill>
      </fill>
    </dxf>
    <dxf>
      <fill>
        <patternFill patternType="none">
          <bgColor auto="1"/>
        </patternFill>
      </fill>
    </dxf>
    <dxf>
      <fill>
        <patternFill>
          <bgColor theme="1"/>
        </patternFill>
      </fill>
    </dxf>
    <dxf>
      <font>
        <b/>
        <i val="0"/>
      </font>
      <fill>
        <patternFill>
          <bgColor theme="5" tint="0.39994506668294322"/>
        </patternFill>
      </fill>
    </dxf>
    <dxf>
      <font>
        <b/>
        <i val="0"/>
      </font>
      <fill>
        <patternFill>
          <bgColor theme="5" tint="0.39994506668294322"/>
        </patternFill>
      </fill>
    </dxf>
    <dxf>
      <font>
        <b/>
        <i val="0"/>
      </font>
      <fill>
        <patternFill>
          <bgColor theme="5" tint="0.39994506668294322"/>
        </patternFill>
      </fill>
    </dxf>
    <dxf>
      <fill>
        <patternFill>
          <bgColor theme="1"/>
        </patternFill>
      </fill>
    </dxf>
    <dxf>
      <fill>
        <patternFill>
          <bgColor theme="5" tint="0.39994506668294322"/>
        </patternFill>
      </fill>
    </dxf>
    <dxf>
      <fill>
        <patternFill patternType="none">
          <bgColor auto="1"/>
        </patternFill>
      </fill>
    </dxf>
    <dxf>
      <fill>
        <patternFill patternType="none">
          <bgColor auto="1"/>
        </patternFill>
      </fill>
    </dxf>
    <dxf>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hyperlink" Target="http://www.statutes.legis.state.tx.us/Docs/LG/htm/LG.140.htm" TargetMode="External"/><Relationship Id="rId2" Type="http://schemas.openxmlformats.org/officeDocument/2006/relationships/hyperlink" Target="http://www.statutes.legis.state.tx.us/Docs/LG/htm/LG.140.htm" TargetMode="External"/><Relationship Id="rId1" Type="http://schemas.openxmlformats.org/officeDocument/2006/relationships/hyperlink" Target="http://www.statutes.legis.state.tx.us/Docs/LG/htm/LG.140.htm" TargetMode="External"/><Relationship Id="rId5" Type="http://schemas.openxmlformats.org/officeDocument/2006/relationships/printerSettings" Target="../printerSettings/printerSettings7.bin"/><Relationship Id="rId4" Type="http://schemas.openxmlformats.org/officeDocument/2006/relationships/hyperlink" Target="http://www.statutes.legis.state.tx.us/Docs/LG/htm/LG.140.ht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9"/>
  <sheetViews>
    <sheetView zoomScale="85" zoomScaleNormal="85" workbookViewId="0">
      <selection activeCell="A3" sqref="A3"/>
    </sheetView>
  </sheetViews>
  <sheetFormatPr defaultColWidth="0" defaultRowHeight="24.95" customHeight="1" zeroHeight="1" x14ac:dyDescent="0.2"/>
  <cols>
    <col min="1" max="1" width="55.7109375" style="59" customWidth="1"/>
    <col min="2" max="16384" width="9.140625" style="58" hidden="1"/>
  </cols>
  <sheetData>
    <row r="1" spans="1:1" ht="15.75" x14ac:dyDescent="0.2">
      <c r="A1" s="60" t="s">
        <v>236</v>
      </c>
    </row>
    <row r="2" spans="1:1" ht="24.95" customHeight="1" x14ac:dyDescent="0.2">
      <c r="A2" s="63" t="s">
        <v>281</v>
      </c>
    </row>
    <row r="3" spans="1:1" ht="24.95" customHeight="1" x14ac:dyDescent="0.25">
      <c r="A3" s="61" t="s">
        <v>282</v>
      </c>
    </row>
    <row r="4" spans="1:1" ht="24.95" customHeight="1" x14ac:dyDescent="0.25">
      <c r="A4" s="61" t="s">
        <v>283</v>
      </c>
    </row>
    <row r="5" spans="1:1" ht="24.95" customHeight="1" x14ac:dyDescent="0.25">
      <c r="A5" s="61" t="s">
        <v>284</v>
      </c>
    </row>
    <row r="6" spans="1:1" ht="24.95" customHeight="1" x14ac:dyDescent="0.25">
      <c r="A6" s="61" t="s">
        <v>285</v>
      </c>
    </row>
    <row r="7" spans="1:1" ht="24.95" customHeight="1" x14ac:dyDescent="0.25">
      <c r="A7" s="61" t="s">
        <v>286</v>
      </c>
    </row>
    <row r="8" spans="1:1" ht="24.95" customHeight="1" x14ac:dyDescent="0.25">
      <c r="A8" s="61" t="s">
        <v>287</v>
      </c>
    </row>
    <row r="9" spans="1:1" ht="24.95" customHeight="1" x14ac:dyDescent="0.25">
      <c r="A9" s="62" t="s">
        <v>90</v>
      </c>
    </row>
  </sheetData>
  <sheetProtection algorithmName="SHA-512" hashValue="T2FbwKZVNubpEDiW7Q+mlp3Oo1SYlI54VZhnVuYBgdnyozdmFFPm/ICddXgN6UISsV2+DwhXT8+r+j2GGzJ44g==" saltValue="0lRWck97WSJo8hkBVTXOKA==" spinCount="100000" sheet="1" objects="1" scenarios="1"/>
  <hyperlinks>
    <hyperlink ref="A3" location="'1 - Contact Information'!A1" display="1 - Contact Information" xr:uid="{00000000-0004-0000-0000-000000000000}"/>
    <hyperlink ref="A4" location="'2 - Individual Debt Obligations'!A1" display="2 - Individual Debt Obligations" xr:uid="{00000000-0004-0000-0000-000001000000}"/>
    <hyperlink ref="A5" location="'3 - Summary of Debt Obligations'!A1" display="3 - Summary of Debt Obligations" xr:uid="{00000000-0004-0000-0000-000002000000}"/>
    <hyperlink ref="A6" location="'4 - Additional Notes'!A1" display="4 - Additional Notes" xr:uid="{00000000-0004-0000-0000-000003000000}"/>
    <hyperlink ref="A7" location="'5 - Optional Reporting'!A1" display="5 - Optional Reporting" xr:uid="{00000000-0004-0000-0000-000004000000}"/>
    <hyperlink ref="A8" location="'6 - Instructions and Glossary'!A1" display="6 - Instructions and Glossary" xr:uid="{00000000-0004-0000-0000-000005000000}"/>
  </hyperlink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3"/>
  </sheetPr>
  <dimension ref="A1:D31"/>
  <sheetViews>
    <sheetView tabSelected="1" zoomScale="85" zoomScaleNormal="85" workbookViewId="0">
      <selection activeCell="B23" sqref="B23"/>
    </sheetView>
  </sheetViews>
  <sheetFormatPr defaultColWidth="0" defaultRowHeight="15.75" zeroHeight="1" x14ac:dyDescent="0.25"/>
  <cols>
    <col min="1" max="1" width="56.42578125" style="35" customWidth="1"/>
    <col min="2" max="2" width="61.140625" style="1" customWidth="1"/>
    <col min="3" max="4" width="0" style="1" hidden="1" customWidth="1"/>
    <col min="5" max="16384" width="9.140625" style="1" hidden="1"/>
  </cols>
  <sheetData>
    <row r="1" spans="1:2" x14ac:dyDescent="0.25">
      <c r="A1" s="32" t="s">
        <v>236</v>
      </c>
      <c r="B1" s="21"/>
    </row>
    <row r="2" spans="1:2" x14ac:dyDescent="0.25">
      <c r="A2" s="34" t="s">
        <v>278</v>
      </c>
      <c r="B2" s="21"/>
    </row>
    <row r="3" spans="1:2" x14ac:dyDescent="0.25">
      <c r="A3" s="33" t="s">
        <v>0</v>
      </c>
      <c r="B3" s="11"/>
    </row>
    <row r="4" spans="1:2" x14ac:dyDescent="0.25">
      <c r="A4" s="64" t="s">
        <v>237</v>
      </c>
      <c r="B4" s="69" t="s">
        <v>299</v>
      </c>
    </row>
    <row r="5" spans="1:2" x14ac:dyDescent="0.25">
      <c r="A5" s="64" t="s">
        <v>238</v>
      </c>
      <c r="B5" s="69" t="s">
        <v>20</v>
      </c>
    </row>
    <row r="6" spans="1:2" x14ac:dyDescent="0.25">
      <c r="A6" s="12" t="s">
        <v>22</v>
      </c>
      <c r="B6" s="70" t="s">
        <v>300</v>
      </c>
    </row>
    <row r="7" spans="1:2" x14ac:dyDescent="0.25">
      <c r="A7" s="12" t="s">
        <v>239</v>
      </c>
      <c r="B7" s="69">
        <v>2024</v>
      </c>
    </row>
    <row r="8" spans="1:2" x14ac:dyDescent="0.25">
      <c r="A8" s="12" t="s">
        <v>298</v>
      </c>
      <c r="B8" s="71">
        <v>45292</v>
      </c>
    </row>
    <row r="9" spans="1:2" x14ac:dyDescent="0.25">
      <c r="A9" s="12" t="s">
        <v>14</v>
      </c>
      <c r="B9" s="65">
        <v>45657</v>
      </c>
    </row>
    <row r="10" spans="1:2" x14ac:dyDescent="0.25">
      <c r="A10" s="12" t="s">
        <v>21</v>
      </c>
      <c r="B10" s="71" t="s">
        <v>301</v>
      </c>
    </row>
    <row r="11" spans="1:2" x14ac:dyDescent="0.25">
      <c r="A11" s="12" t="s">
        <v>240</v>
      </c>
      <c r="B11" s="72" t="s">
        <v>302</v>
      </c>
    </row>
    <row r="12" spans="1:2" x14ac:dyDescent="0.25">
      <c r="A12" s="12" t="s">
        <v>214</v>
      </c>
      <c r="B12" s="69"/>
    </row>
    <row r="13" spans="1:2" x14ac:dyDescent="0.25">
      <c r="A13" s="64" t="s">
        <v>241</v>
      </c>
      <c r="B13" s="69" t="s">
        <v>12</v>
      </c>
    </row>
    <row r="14" spans="1:2" x14ac:dyDescent="0.25">
      <c r="A14" s="34"/>
      <c r="B14" s="19"/>
    </row>
    <row r="15" spans="1:2" x14ac:dyDescent="0.25">
      <c r="A15" s="33" t="s">
        <v>3</v>
      </c>
      <c r="B15" s="16"/>
    </row>
    <row r="16" spans="1:2" x14ac:dyDescent="0.25">
      <c r="A16" s="15" t="s">
        <v>242</v>
      </c>
      <c r="B16" s="69" t="s">
        <v>303</v>
      </c>
    </row>
    <row r="17" spans="1:2" x14ac:dyDescent="0.25">
      <c r="A17" s="15" t="s">
        <v>243</v>
      </c>
      <c r="B17" s="69" t="s">
        <v>304</v>
      </c>
    </row>
    <row r="18" spans="1:2" x14ac:dyDescent="0.25">
      <c r="A18" s="15" t="s">
        <v>244</v>
      </c>
      <c r="B18" s="72" t="s">
        <v>302</v>
      </c>
    </row>
    <row r="19" spans="1:2" x14ac:dyDescent="0.25">
      <c r="A19" s="15" t="s">
        <v>4</v>
      </c>
      <c r="B19" s="69" t="s">
        <v>305</v>
      </c>
    </row>
    <row r="20" spans="1:2" x14ac:dyDescent="0.25">
      <c r="A20" s="15" t="s">
        <v>245</v>
      </c>
      <c r="B20" s="69" t="s">
        <v>306</v>
      </c>
    </row>
    <row r="21" spans="1:2" x14ac:dyDescent="0.25">
      <c r="A21" s="15" t="s">
        <v>5</v>
      </c>
      <c r="B21" s="69"/>
    </row>
    <row r="22" spans="1:2" x14ac:dyDescent="0.25">
      <c r="A22" s="15" t="s">
        <v>246</v>
      </c>
      <c r="B22" s="69" t="s">
        <v>307</v>
      </c>
    </row>
    <row r="23" spans="1:2" x14ac:dyDescent="0.25">
      <c r="A23" s="15" t="s">
        <v>247</v>
      </c>
      <c r="B23" s="73">
        <v>78577</v>
      </c>
    </row>
    <row r="24" spans="1:2" x14ac:dyDescent="0.25">
      <c r="A24" s="15" t="s">
        <v>248</v>
      </c>
      <c r="B24" s="69" t="s">
        <v>308</v>
      </c>
    </row>
    <row r="25" spans="1:2" x14ac:dyDescent="0.25">
      <c r="A25" s="15" t="s">
        <v>279</v>
      </c>
      <c r="B25" s="69" t="s">
        <v>13</v>
      </c>
    </row>
    <row r="26" spans="1:2" x14ac:dyDescent="0.25">
      <c r="A26" s="15" t="s">
        <v>6</v>
      </c>
      <c r="B26" s="69" t="s">
        <v>309</v>
      </c>
    </row>
    <row r="27" spans="1:2" x14ac:dyDescent="0.25">
      <c r="A27" s="15" t="s">
        <v>7</v>
      </c>
      <c r="B27" s="69"/>
    </row>
    <row r="28" spans="1:2" x14ac:dyDescent="0.25">
      <c r="A28" s="15" t="s">
        <v>8</v>
      </c>
      <c r="B28" s="69" t="s">
        <v>307</v>
      </c>
    </row>
    <row r="29" spans="1:2" x14ac:dyDescent="0.25">
      <c r="A29" s="15" t="s">
        <v>9</v>
      </c>
      <c r="B29" s="69">
        <v>78577</v>
      </c>
    </row>
    <row r="30" spans="1:2" x14ac:dyDescent="0.25">
      <c r="A30" s="15" t="s">
        <v>10</v>
      </c>
      <c r="B30" s="69" t="s">
        <v>308</v>
      </c>
    </row>
    <row r="31" spans="1:2" x14ac:dyDescent="0.25">
      <c r="A31" s="17" t="s">
        <v>90</v>
      </c>
      <c r="B31" s="18"/>
    </row>
  </sheetData>
  <conditionalFormatting sqref="B6">
    <cfRule type="expression" dxfId="10" priority="3">
      <formula>$B$5="Other"</formula>
    </cfRule>
    <cfRule type="expression" dxfId="9" priority="4">
      <formula>$B$5="(select)"</formula>
    </cfRule>
  </conditionalFormatting>
  <conditionalFormatting sqref="B9">
    <cfRule type="expression" dxfId="8" priority="1">
      <formula>$B$8=""</formula>
    </cfRule>
    <cfRule type="cellIs" dxfId="7" priority="2" operator="greaterThan">
      <formula>TODAY()</formula>
    </cfRule>
  </conditionalFormatting>
  <conditionalFormatting sqref="B26:B30">
    <cfRule type="expression" dxfId="6" priority="9">
      <formula>$B$25="Yes"</formula>
    </cfRule>
  </conditionalFormatting>
  <hyperlinks>
    <hyperlink ref="A5" location="'6 - Instructions and Glossary'!A7:E7" display="Political Subdivision Type*:" xr:uid="{00000000-0004-0000-0100-000000000000}"/>
    <hyperlink ref="A4" location="'6 - Instructions and Glossary'!A6:E6" display="Political Subdivision Name*:" xr:uid="{00000000-0004-0000-0100-000001000000}"/>
    <hyperlink ref="A13" location="'6 - Instructions and Glossary'!A8:E8" display="Does the Political Subdivision have any reportable debt?*" xr:uid="{00000000-0004-0000-0100-000002000000}"/>
  </hyperlinks>
  <pageMargins left="0.7" right="0.7" top="0.75" bottom="0.75" header="0.3" footer="0.3"/>
  <pageSetup orientation="portrait" r:id="rId1"/>
  <extLst>
    <ext xmlns:x14="http://schemas.microsoft.com/office/spreadsheetml/2009/9/main" uri="{CCE6A557-97BC-4b89-ADB6-D9C93CAAB3DF}">
      <x14:dataValidations xmlns:xm="http://schemas.microsoft.com/office/excel/2006/main" xWindow="355" yWindow="483" count="3">
        <x14:dataValidation type="list" allowBlank="1" showInputMessage="1" showErrorMessage="1" xr:uid="{00000000-0002-0000-0100-000000000000}">
          <x14:formula1>
            <xm:f>Hide!$A$1:$A$3</xm:f>
          </x14:formula1>
          <xm:sqref>B25</xm:sqref>
        </x14:dataValidation>
        <x14:dataValidation type="list" allowBlank="1" showInputMessage="1" showErrorMessage="1" xr:uid="{00000000-0002-0000-0100-000001000000}">
          <x14:formula1>
            <xm:f>Hide!$B$1:$B$7</xm:f>
          </x14:formula1>
          <xm:sqref>B5</xm:sqref>
        </x14:dataValidation>
        <x14:dataValidation type="list" errorStyle="warning" allowBlank="1" showInputMessage="1" showErrorMessage="1" promptTitle="Reportable Debt" prompt="If you select &quot;No&quot;, be sure to indicate no reportable debt on tabs 2 and 3." xr:uid="{00000000-0002-0000-0100-000003000000}">
          <x14:formula1>
            <xm:f>Hide!$A$1:$A$3</xm:f>
          </x14:formula1>
          <xm:sqref>B13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3"/>
  </sheetPr>
  <dimension ref="A1:S111"/>
  <sheetViews>
    <sheetView zoomScale="85" zoomScaleNormal="85" workbookViewId="0">
      <selection activeCell="A4" sqref="A4"/>
    </sheetView>
  </sheetViews>
  <sheetFormatPr defaultColWidth="0" defaultRowHeight="15.75" zeroHeight="1" x14ac:dyDescent="0.25"/>
  <cols>
    <col min="1" max="1" width="39.42578125" style="1" customWidth="1"/>
    <col min="2" max="2" width="28.7109375" style="1" customWidth="1"/>
    <col min="3" max="3" width="18.85546875" style="4" bestFit="1" customWidth="1"/>
    <col min="4" max="4" width="24.7109375" style="4" bestFit="1" customWidth="1"/>
    <col min="5" max="5" width="30.85546875" style="4" customWidth="1"/>
    <col min="6" max="6" width="18.5703125" style="5" bestFit="1" customWidth="1"/>
    <col min="7" max="7" width="22.140625" style="1" customWidth="1"/>
    <col min="8" max="8" width="17.85546875" style="4" bestFit="1" customWidth="1"/>
    <col min="9" max="9" width="17.85546875" style="4" customWidth="1"/>
    <col min="10" max="10" width="16.7109375" style="4" customWidth="1"/>
    <col min="11" max="11" width="32.140625" style="6" customWidth="1"/>
    <col min="12" max="12" width="22.7109375" style="1" customWidth="1"/>
    <col min="13" max="16" width="10.7109375" style="1" customWidth="1"/>
    <col min="17" max="17" width="13.28515625" style="1" customWidth="1"/>
    <col min="18" max="18" width="23.7109375" style="1" customWidth="1"/>
    <col min="19" max="19" width="29.7109375" style="1" customWidth="1"/>
    <col min="20" max="16384" width="9.140625" style="1" hidden="1"/>
  </cols>
  <sheetData>
    <row r="1" spans="1:19" x14ac:dyDescent="0.25">
      <c r="A1" s="20" t="s">
        <v>236</v>
      </c>
      <c r="B1" s="18"/>
      <c r="C1" s="22"/>
      <c r="D1" s="22"/>
      <c r="E1" s="22"/>
      <c r="F1" s="23"/>
      <c r="G1" s="18"/>
      <c r="H1" s="22"/>
      <c r="I1" s="22"/>
      <c r="J1" s="22"/>
      <c r="K1" s="18"/>
      <c r="L1" s="18"/>
      <c r="M1" s="18"/>
      <c r="N1" s="18"/>
      <c r="O1" s="18"/>
      <c r="P1" s="18"/>
      <c r="Q1" s="18"/>
      <c r="R1" s="18"/>
      <c r="S1" s="18"/>
    </row>
    <row r="2" spans="1:19" x14ac:dyDescent="0.25">
      <c r="A2" s="10" t="s">
        <v>35</v>
      </c>
      <c r="B2" s="11"/>
      <c r="C2" s="18"/>
      <c r="D2" s="18"/>
      <c r="E2" s="18"/>
      <c r="F2" s="18"/>
      <c r="G2" s="18"/>
      <c r="H2" s="18"/>
      <c r="I2" s="18"/>
      <c r="J2" s="18"/>
      <c r="K2" s="18"/>
      <c r="L2" s="18"/>
      <c r="M2" s="18"/>
      <c r="N2" s="18"/>
      <c r="O2" s="18"/>
      <c r="P2" s="18"/>
      <c r="Q2" s="18"/>
      <c r="R2" s="18"/>
      <c r="S2" s="18"/>
    </row>
    <row r="3" spans="1:19" x14ac:dyDescent="0.25">
      <c r="A3" s="12" t="s">
        <v>1</v>
      </c>
      <c r="B3" s="66" t="str">
        <f>IF('1 - Contact Information'!B4="","",'1 - Contact Information'!B4)</f>
        <v>Hidalgo County Regional Mobility Authority</v>
      </c>
      <c r="C3" s="18"/>
      <c r="D3" s="18"/>
      <c r="E3" s="18"/>
      <c r="F3" s="18"/>
      <c r="G3" s="18"/>
      <c r="H3" s="18"/>
      <c r="I3" s="18"/>
      <c r="J3" s="18"/>
      <c r="K3" s="18"/>
      <c r="L3" s="18"/>
      <c r="M3" s="18"/>
      <c r="N3" s="18"/>
      <c r="O3" s="18"/>
      <c r="P3" s="18"/>
      <c r="Q3" s="18"/>
      <c r="R3" s="18"/>
      <c r="S3" s="18"/>
    </row>
    <row r="4" spans="1:19" x14ac:dyDescent="0.25">
      <c r="A4" s="12" t="s">
        <v>2</v>
      </c>
      <c r="B4" s="67">
        <f>IF(OR('1 - Contact Information'!B7="",'1 - Contact Information'!B7="(select)"),"",'1 - Contact Information'!B7)</f>
        <v>2024</v>
      </c>
      <c r="C4" s="18"/>
      <c r="D4" s="18"/>
      <c r="E4" s="18"/>
      <c r="F4" s="18"/>
      <c r="G4" s="18"/>
      <c r="H4" s="18"/>
      <c r="I4" s="18"/>
      <c r="J4" s="18"/>
      <c r="K4" s="18"/>
      <c r="L4" s="18"/>
      <c r="M4" s="18"/>
      <c r="N4" s="18"/>
      <c r="O4" s="18"/>
      <c r="P4" s="18"/>
      <c r="Q4" s="18"/>
      <c r="R4" s="18"/>
      <c r="S4" s="18"/>
    </row>
    <row r="5" spans="1:19" s="18" customFormat="1" x14ac:dyDescent="0.25">
      <c r="B5" s="19"/>
    </row>
    <row r="6" spans="1:19" s="18" customFormat="1" x14ac:dyDescent="0.25">
      <c r="A6" s="18" t="s">
        <v>275</v>
      </c>
      <c r="B6" s="19"/>
    </row>
    <row r="7" spans="1:19" s="18" customFormat="1" x14ac:dyDescent="0.25">
      <c r="A7" s="18" t="s">
        <v>293</v>
      </c>
      <c r="B7" s="19"/>
    </row>
    <row r="8" spans="1:19" s="30" customFormat="1" x14ac:dyDescent="0.25">
      <c r="A8" s="27" t="s">
        <v>269</v>
      </c>
      <c r="B8" s="29"/>
      <c r="C8" s="29"/>
      <c r="D8" s="29"/>
      <c r="E8" s="29"/>
      <c r="F8" s="29"/>
      <c r="G8" s="29"/>
      <c r="H8" s="29"/>
      <c r="I8" s="29"/>
      <c r="J8" s="29"/>
      <c r="K8" s="29"/>
      <c r="L8" s="29"/>
      <c r="M8" s="29"/>
      <c r="N8" s="29"/>
      <c r="O8" s="29"/>
      <c r="P8" s="29"/>
      <c r="Q8" s="29"/>
      <c r="R8" s="29"/>
      <c r="S8" s="29"/>
    </row>
    <row r="9" spans="1:19" s="42" customFormat="1" ht="78.75" x14ac:dyDescent="0.25">
      <c r="A9" s="39" t="s">
        <v>252</v>
      </c>
      <c r="B9" s="40" t="s">
        <v>24</v>
      </c>
      <c r="C9" s="39" t="s">
        <v>253</v>
      </c>
      <c r="D9" s="39" t="s">
        <v>254</v>
      </c>
      <c r="E9" s="40" t="s">
        <v>255</v>
      </c>
      <c r="F9" s="40" t="s">
        <v>256</v>
      </c>
      <c r="G9" s="40" t="s">
        <v>257</v>
      </c>
      <c r="H9" s="40" t="s">
        <v>258</v>
      </c>
      <c r="I9" s="40" t="s">
        <v>259</v>
      </c>
      <c r="J9" s="40" t="s">
        <v>260</v>
      </c>
      <c r="K9" s="40" t="s">
        <v>261</v>
      </c>
      <c r="L9" s="40" t="s">
        <v>262</v>
      </c>
      <c r="M9" s="39" t="s">
        <v>36</v>
      </c>
      <c r="N9" s="39" t="s">
        <v>37</v>
      </c>
      <c r="O9" s="39" t="s">
        <v>38</v>
      </c>
      <c r="P9" s="39" t="s">
        <v>78</v>
      </c>
      <c r="Q9" s="40" t="s">
        <v>79</v>
      </c>
      <c r="R9" s="41" t="s">
        <v>33</v>
      </c>
      <c r="S9" s="41" t="s">
        <v>34</v>
      </c>
    </row>
    <row r="10" spans="1:19" s="2" customFormat="1" x14ac:dyDescent="0.25">
      <c r="A10" s="74"/>
      <c r="B10" s="75"/>
      <c r="C10" s="76"/>
      <c r="D10" s="76"/>
      <c r="E10" s="77"/>
      <c r="F10" s="78"/>
      <c r="G10" s="75"/>
      <c r="H10" s="77"/>
      <c r="I10" s="77"/>
      <c r="J10" s="77"/>
      <c r="K10" s="75"/>
      <c r="L10" s="75"/>
      <c r="M10" s="74" t="s">
        <v>11</v>
      </c>
      <c r="N10" s="74" t="s">
        <v>46</v>
      </c>
      <c r="O10" s="75" t="s">
        <v>11</v>
      </c>
      <c r="P10" s="75" t="s">
        <v>11</v>
      </c>
      <c r="Q10" s="75"/>
      <c r="R10" s="74"/>
      <c r="S10" s="74"/>
    </row>
    <row r="11" spans="1:19" s="3" customFormat="1" x14ac:dyDescent="0.25">
      <c r="A11" s="74"/>
      <c r="B11" s="74"/>
      <c r="C11" s="76"/>
      <c r="D11" s="76"/>
      <c r="E11" s="77"/>
      <c r="F11" s="78"/>
      <c r="G11" s="75"/>
      <c r="H11" s="77"/>
      <c r="I11" s="77"/>
      <c r="J11" s="77"/>
      <c r="K11" s="75"/>
      <c r="L11" s="75"/>
      <c r="M11" s="74"/>
      <c r="N11" s="74"/>
      <c r="O11" s="75"/>
      <c r="P11" s="75"/>
      <c r="Q11" s="75"/>
      <c r="R11" s="74"/>
      <c r="S11" s="74"/>
    </row>
    <row r="12" spans="1:19" s="3" customFormat="1" x14ac:dyDescent="0.25">
      <c r="A12" s="74"/>
      <c r="B12" s="74"/>
      <c r="C12" s="76"/>
      <c r="D12" s="76"/>
      <c r="E12" s="77"/>
      <c r="F12" s="78"/>
      <c r="G12" s="75"/>
      <c r="H12" s="77"/>
      <c r="I12" s="77"/>
      <c r="J12" s="77"/>
      <c r="K12" s="75"/>
      <c r="L12" s="75"/>
      <c r="M12" s="74"/>
      <c r="N12" s="74"/>
      <c r="O12" s="75"/>
      <c r="P12" s="75"/>
      <c r="Q12" s="75"/>
      <c r="R12" s="74"/>
      <c r="S12" s="74"/>
    </row>
    <row r="13" spans="1:19" s="3" customFormat="1" x14ac:dyDescent="0.25">
      <c r="A13" s="74"/>
      <c r="B13" s="74"/>
      <c r="C13" s="76"/>
      <c r="D13" s="76"/>
      <c r="E13" s="77"/>
      <c r="F13" s="78"/>
      <c r="G13" s="75"/>
      <c r="H13" s="77"/>
      <c r="I13" s="77"/>
      <c r="J13" s="77"/>
      <c r="K13" s="75"/>
      <c r="L13" s="75"/>
      <c r="M13" s="74"/>
      <c r="N13" s="74"/>
      <c r="O13" s="75"/>
      <c r="P13" s="75"/>
      <c r="Q13" s="75"/>
      <c r="R13" s="74"/>
      <c r="S13" s="74"/>
    </row>
    <row r="14" spans="1:19" s="3" customFormat="1" ht="31.5" x14ac:dyDescent="0.25">
      <c r="A14" s="74" t="s">
        <v>310</v>
      </c>
      <c r="B14" s="74"/>
      <c r="C14" s="76">
        <v>9870000</v>
      </c>
      <c r="D14" s="76">
        <v>9870000</v>
      </c>
      <c r="E14" s="77">
        <v>18478700</v>
      </c>
      <c r="F14" s="78">
        <v>55123</v>
      </c>
      <c r="G14" s="75" t="s">
        <v>13</v>
      </c>
      <c r="H14" s="77">
        <v>9870000</v>
      </c>
      <c r="I14" s="77">
        <v>9870000</v>
      </c>
      <c r="J14" s="77">
        <v>0</v>
      </c>
      <c r="K14" s="75" t="s">
        <v>311</v>
      </c>
      <c r="L14" s="75" t="s">
        <v>12</v>
      </c>
      <c r="M14" s="74"/>
      <c r="N14" s="74" t="s">
        <v>46</v>
      </c>
      <c r="O14" s="75"/>
      <c r="P14" s="75"/>
      <c r="Q14" s="75"/>
      <c r="R14" s="74"/>
      <c r="S14" s="74"/>
    </row>
    <row r="15" spans="1:19" s="3" customFormat="1" x14ac:dyDescent="0.25">
      <c r="A15" s="74"/>
      <c r="B15" s="74"/>
      <c r="C15" s="76"/>
      <c r="D15" s="76"/>
      <c r="E15" s="77"/>
      <c r="F15" s="78"/>
      <c r="G15" s="75"/>
      <c r="H15" s="77"/>
      <c r="I15" s="77"/>
      <c r="J15" s="77"/>
      <c r="K15" s="75"/>
      <c r="L15" s="75"/>
      <c r="M15" s="74"/>
      <c r="N15" s="74"/>
      <c r="O15" s="75"/>
      <c r="P15" s="75"/>
      <c r="Q15" s="75"/>
      <c r="R15" s="74"/>
      <c r="S15" s="74"/>
    </row>
    <row r="16" spans="1:19" s="3" customFormat="1" ht="31.5" x14ac:dyDescent="0.25">
      <c r="A16" s="74" t="s">
        <v>312</v>
      </c>
      <c r="B16" s="74"/>
      <c r="C16" s="76">
        <v>58015000</v>
      </c>
      <c r="D16" s="76">
        <v>53260000</v>
      </c>
      <c r="E16" s="77">
        <v>68407913</v>
      </c>
      <c r="F16" s="78">
        <v>52566</v>
      </c>
      <c r="G16" s="75" t="s">
        <v>13</v>
      </c>
      <c r="H16" s="76">
        <v>58015000</v>
      </c>
      <c r="I16" s="76">
        <v>58015000</v>
      </c>
      <c r="J16" s="77">
        <f t="shared" ref="J16:J61" si="0">H16-I16</f>
        <v>0</v>
      </c>
      <c r="K16" s="75" t="s">
        <v>313</v>
      </c>
      <c r="L16" s="75" t="s">
        <v>12</v>
      </c>
      <c r="M16" s="74"/>
      <c r="N16" s="74" t="s">
        <v>46</v>
      </c>
      <c r="O16" s="75"/>
      <c r="P16" s="75"/>
      <c r="Q16" s="75"/>
      <c r="R16" s="74"/>
      <c r="S16" s="74"/>
    </row>
    <row r="17" spans="1:19" s="3" customFormat="1" x14ac:dyDescent="0.25">
      <c r="A17" s="74"/>
      <c r="B17" s="74"/>
      <c r="C17" s="76"/>
      <c r="D17" s="76"/>
      <c r="E17" s="77"/>
      <c r="F17" s="78"/>
      <c r="G17" s="75"/>
      <c r="H17" s="77"/>
      <c r="I17" s="77"/>
      <c r="J17" s="77"/>
      <c r="K17" s="75"/>
      <c r="L17" s="75"/>
      <c r="M17" s="74"/>
      <c r="N17" s="74"/>
      <c r="O17" s="75"/>
      <c r="P17" s="75"/>
      <c r="Q17" s="75"/>
      <c r="R17" s="74"/>
      <c r="S17" s="74"/>
    </row>
    <row r="18" spans="1:19" s="3" customFormat="1" ht="20.25" customHeight="1" x14ac:dyDescent="0.25">
      <c r="A18" s="74" t="s">
        <v>314</v>
      </c>
      <c r="B18" s="74"/>
      <c r="C18" s="76">
        <v>151650345</v>
      </c>
      <c r="D18" s="76">
        <v>151650345</v>
      </c>
      <c r="E18" s="77">
        <v>338578900</v>
      </c>
      <c r="F18" s="78">
        <v>57315</v>
      </c>
      <c r="G18" s="75" t="s">
        <v>13</v>
      </c>
      <c r="H18" s="77">
        <v>151650345</v>
      </c>
      <c r="I18" s="77">
        <v>151519833</v>
      </c>
      <c r="J18" s="77">
        <f t="shared" si="0"/>
        <v>130512</v>
      </c>
      <c r="K18" s="75" t="s">
        <v>316</v>
      </c>
      <c r="L18" s="75" t="s">
        <v>12</v>
      </c>
      <c r="M18" s="74" t="s">
        <v>55</v>
      </c>
      <c r="N18" s="74" t="s">
        <v>56</v>
      </c>
      <c r="O18" s="75"/>
      <c r="P18" s="75"/>
      <c r="Q18" s="75"/>
      <c r="R18" s="74"/>
      <c r="S18" s="74"/>
    </row>
    <row r="19" spans="1:19" s="3" customFormat="1" x14ac:dyDescent="0.25">
      <c r="A19" s="74"/>
      <c r="B19" s="74"/>
      <c r="C19" s="76"/>
      <c r="D19" s="76"/>
      <c r="E19" s="77"/>
      <c r="F19" s="78"/>
      <c r="G19" s="75"/>
      <c r="H19" s="77"/>
      <c r="I19" s="77"/>
      <c r="J19" s="77"/>
      <c r="K19" s="75"/>
      <c r="L19" s="75"/>
      <c r="M19" s="74"/>
      <c r="N19" s="74"/>
      <c r="O19" s="75"/>
      <c r="P19" s="75"/>
      <c r="Q19" s="75"/>
      <c r="R19" s="74"/>
      <c r="S19" s="74"/>
    </row>
    <row r="20" spans="1:19" s="3" customFormat="1" ht="31.5" x14ac:dyDescent="0.25">
      <c r="A20" s="74" t="s">
        <v>315</v>
      </c>
      <c r="B20" s="74"/>
      <c r="C20" s="76">
        <v>63884707</v>
      </c>
      <c r="D20" s="76">
        <v>63884707</v>
      </c>
      <c r="E20" s="77">
        <v>152515350</v>
      </c>
      <c r="F20" s="78">
        <v>57315</v>
      </c>
      <c r="G20" s="75" t="s">
        <v>13</v>
      </c>
      <c r="H20" s="77">
        <v>63884707</v>
      </c>
      <c r="I20" s="77">
        <v>63884707</v>
      </c>
      <c r="J20" s="77">
        <f t="shared" si="0"/>
        <v>0</v>
      </c>
      <c r="K20" s="75" t="s">
        <v>317</v>
      </c>
      <c r="L20" s="75" t="s">
        <v>12</v>
      </c>
      <c r="M20" s="74" t="s">
        <v>57</v>
      </c>
      <c r="N20" s="74" t="s">
        <v>58</v>
      </c>
      <c r="O20" s="75"/>
      <c r="P20" s="75"/>
      <c r="Q20" s="75"/>
      <c r="R20" s="74"/>
      <c r="S20" s="74"/>
    </row>
    <row r="21" spans="1:19" s="3" customFormat="1" x14ac:dyDescent="0.25">
      <c r="A21" s="74"/>
      <c r="B21" s="74"/>
      <c r="C21" s="76">
        <v>0</v>
      </c>
      <c r="D21" s="76">
        <v>0</v>
      </c>
      <c r="E21" s="77">
        <v>0</v>
      </c>
      <c r="F21" s="78"/>
      <c r="G21" s="75"/>
      <c r="H21" s="77">
        <v>0</v>
      </c>
      <c r="I21" s="77">
        <v>0</v>
      </c>
      <c r="J21" s="77">
        <f t="shared" si="0"/>
        <v>0</v>
      </c>
      <c r="K21" s="75"/>
      <c r="L21" s="75"/>
      <c r="M21" s="74"/>
      <c r="N21" s="74"/>
      <c r="O21" s="75"/>
      <c r="P21" s="75"/>
      <c r="Q21" s="75"/>
      <c r="R21" s="74"/>
      <c r="S21" s="74"/>
    </row>
    <row r="22" spans="1:19" s="3" customFormat="1" x14ac:dyDescent="0.25">
      <c r="A22" s="74"/>
      <c r="B22" s="74"/>
      <c r="C22" s="76">
        <v>0</v>
      </c>
      <c r="D22" s="76">
        <v>0</v>
      </c>
      <c r="E22" s="77">
        <v>0</v>
      </c>
      <c r="F22" s="78"/>
      <c r="G22" s="75"/>
      <c r="H22" s="77">
        <v>0</v>
      </c>
      <c r="I22" s="77">
        <v>0</v>
      </c>
      <c r="J22" s="77">
        <f t="shared" si="0"/>
        <v>0</v>
      </c>
      <c r="K22" s="75"/>
      <c r="L22" s="75"/>
      <c r="M22" s="74"/>
      <c r="N22" s="74"/>
      <c r="O22" s="75"/>
      <c r="P22" s="75"/>
      <c r="Q22" s="75"/>
      <c r="R22" s="74"/>
      <c r="S22" s="74"/>
    </row>
    <row r="23" spans="1:19" s="3" customFormat="1" x14ac:dyDescent="0.25">
      <c r="A23" s="74"/>
      <c r="B23" s="74"/>
      <c r="C23" s="76">
        <v>0</v>
      </c>
      <c r="D23" s="76">
        <v>0</v>
      </c>
      <c r="E23" s="77">
        <v>0</v>
      </c>
      <c r="F23" s="78"/>
      <c r="G23" s="75"/>
      <c r="H23" s="77">
        <v>0</v>
      </c>
      <c r="I23" s="77">
        <v>0</v>
      </c>
      <c r="J23" s="77">
        <f t="shared" si="0"/>
        <v>0</v>
      </c>
      <c r="K23" s="75"/>
      <c r="L23" s="75"/>
      <c r="M23" s="74"/>
      <c r="N23" s="74"/>
      <c r="O23" s="75"/>
      <c r="P23" s="75"/>
      <c r="Q23" s="75"/>
      <c r="R23" s="74"/>
      <c r="S23" s="74"/>
    </row>
    <row r="24" spans="1:19" s="3" customFormat="1" x14ac:dyDescent="0.25">
      <c r="A24" s="74"/>
      <c r="B24" s="74"/>
      <c r="C24" s="76">
        <v>0</v>
      </c>
      <c r="D24" s="76">
        <v>0</v>
      </c>
      <c r="E24" s="77">
        <v>0</v>
      </c>
      <c r="F24" s="78"/>
      <c r="G24" s="75"/>
      <c r="H24" s="77">
        <v>0</v>
      </c>
      <c r="I24" s="77">
        <v>0</v>
      </c>
      <c r="J24" s="77">
        <f t="shared" si="0"/>
        <v>0</v>
      </c>
      <c r="K24" s="75"/>
      <c r="L24" s="75"/>
      <c r="M24" s="74"/>
      <c r="N24" s="74"/>
      <c r="O24" s="75"/>
      <c r="P24" s="75"/>
      <c r="Q24" s="75"/>
      <c r="R24" s="74"/>
      <c r="S24" s="74"/>
    </row>
    <row r="25" spans="1:19" s="3" customFormat="1" x14ac:dyDescent="0.25">
      <c r="A25" s="74"/>
      <c r="B25" s="74"/>
      <c r="C25" s="76">
        <v>0</v>
      </c>
      <c r="D25" s="76">
        <v>0</v>
      </c>
      <c r="E25" s="77">
        <v>0</v>
      </c>
      <c r="F25" s="78"/>
      <c r="G25" s="75"/>
      <c r="H25" s="77">
        <v>0</v>
      </c>
      <c r="I25" s="77">
        <v>0</v>
      </c>
      <c r="J25" s="77">
        <f t="shared" si="0"/>
        <v>0</v>
      </c>
      <c r="K25" s="75"/>
      <c r="L25" s="75"/>
      <c r="M25" s="74"/>
      <c r="N25" s="74"/>
      <c r="O25" s="75"/>
      <c r="P25" s="75"/>
      <c r="Q25" s="75"/>
      <c r="R25" s="74"/>
      <c r="S25" s="74"/>
    </row>
    <row r="26" spans="1:19" s="3" customFormat="1" x14ac:dyDescent="0.25">
      <c r="A26" s="74"/>
      <c r="B26" s="74"/>
      <c r="C26" s="76">
        <v>0</v>
      </c>
      <c r="D26" s="76">
        <v>0</v>
      </c>
      <c r="E26" s="77">
        <v>0</v>
      </c>
      <c r="F26" s="78"/>
      <c r="G26" s="75"/>
      <c r="H26" s="77">
        <v>0</v>
      </c>
      <c r="I26" s="77">
        <v>0</v>
      </c>
      <c r="J26" s="77">
        <f t="shared" si="0"/>
        <v>0</v>
      </c>
      <c r="K26" s="75"/>
      <c r="L26" s="75"/>
      <c r="M26" s="74"/>
      <c r="N26" s="74"/>
      <c r="O26" s="75"/>
      <c r="P26" s="75"/>
      <c r="Q26" s="75"/>
      <c r="R26" s="74"/>
      <c r="S26" s="74"/>
    </row>
    <row r="27" spans="1:19" s="3" customFormat="1" x14ac:dyDescent="0.25">
      <c r="A27" s="74"/>
      <c r="B27" s="74"/>
      <c r="C27" s="76">
        <v>0</v>
      </c>
      <c r="D27" s="76">
        <v>0</v>
      </c>
      <c r="E27" s="77">
        <v>0</v>
      </c>
      <c r="F27" s="78"/>
      <c r="G27" s="75"/>
      <c r="H27" s="77">
        <v>0</v>
      </c>
      <c r="I27" s="77">
        <v>0</v>
      </c>
      <c r="J27" s="77">
        <f t="shared" si="0"/>
        <v>0</v>
      </c>
      <c r="K27" s="75"/>
      <c r="L27" s="75"/>
      <c r="M27" s="74"/>
      <c r="N27" s="74"/>
      <c r="O27" s="75"/>
      <c r="P27" s="75"/>
      <c r="Q27" s="75"/>
      <c r="R27" s="74"/>
      <c r="S27" s="74"/>
    </row>
    <row r="28" spans="1:19" s="3" customFormat="1" x14ac:dyDescent="0.25">
      <c r="A28" s="74"/>
      <c r="B28" s="74"/>
      <c r="C28" s="76">
        <v>0</v>
      </c>
      <c r="D28" s="76">
        <v>0</v>
      </c>
      <c r="E28" s="77">
        <v>0</v>
      </c>
      <c r="F28" s="78"/>
      <c r="G28" s="75"/>
      <c r="H28" s="77">
        <v>0</v>
      </c>
      <c r="I28" s="77">
        <v>0</v>
      </c>
      <c r="J28" s="77">
        <f t="shared" si="0"/>
        <v>0</v>
      </c>
      <c r="K28" s="75"/>
      <c r="L28" s="75"/>
      <c r="M28" s="74"/>
      <c r="N28" s="74"/>
      <c r="O28" s="75"/>
      <c r="P28" s="75"/>
      <c r="Q28" s="75"/>
      <c r="R28" s="74"/>
      <c r="S28" s="74"/>
    </row>
    <row r="29" spans="1:19" s="3" customFormat="1" x14ac:dyDescent="0.25">
      <c r="A29" s="74"/>
      <c r="B29" s="74"/>
      <c r="C29" s="76">
        <v>0</v>
      </c>
      <c r="D29" s="76">
        <v>0</v>
      </c>
      <c r="E29" s="77">
        <v>0</v>
      </c>
      <c r="F29" s="78"/>
      <c r="G29" s="75"/>
      <c r="H29" s="77">
        <v>0</v>
      </c>
      <c r="I29" s="77">
        <v>0</v>
      </c>
      <c r="J29" s="77">
        <f t="shared" si="0"/>
        <v>0</v>
      </c>
      <c r="K29" s="75"/>
      <c r="L29" s="75"/>
      <c r="M29" s="74"/>
      <c r="N29" s="74"/>
      <c r="O29" s="75"/>
      <c r="P29" s="75"/>
      <c r="Q29" s="75"/>
      <c r="R29" s="74"/>
      <c r="S29" s="74"/>
    </row>
    <row r="30" spans="1:19" s="3" customFormat="1" x14ac:dyDescent="0.25">
      <c r="A30" s="74"/>
      <c r="B30" s="74"/>
      <c r="C30" s="76">
        <v>0</v>
      </c>
      <c r="D30" s="76">
        <v>0</v>
      </c>
      <c r="E30" s="77">
        <v>0</v>
      </c>
      <c r="F30" s="78"/>
      <c r="G30" s="75"/>
      <c r="H30" s="77">
        <v>0</v>
      </c>
      <c r="I30" s="77">
        <v>0</v>
      </c>
      <c r="J30" s="77">
        <f t="shared" si="0"/>
        <v>0</v>
      </c>
      <c r="K30" s="75"/>
      <c r="L30" s="75"/>
      <c r="M30" s="74"/>
      <c r="N30" s="74"/>
      <c r="O30" s="75"/>
      <c r="P30" s="75"/>
      <c r="Q30" s="75"/>
      <c r="R30" s="74"/>
      <c r="S30" s="74"/>
    </row>
    <row r="31" spans="1:19" s="3" customFormat="1" x14ac:dyDescent="0.25">
      <c r="A31" s="74"/>
      <c r="B31" s="74"/>
      <c r="C31" s="76">
        <v>0</v>
      </c>
      <c r="D31" s="76">
        <v>0</v>
      </c>
      <c r="E31" s="77">
        <v>0</v>
      </c>
      <c r="F31" s="78"/>
      <c r="G31" s="75"/>
      <c r="H31" s="77">
        <v>0</v>
      </c>
      <c r="I31" s="77">
        <v>0</v>
      </c>
      <c r="J31" s="77">
        <f t="shared" si="0"/>
        <v>0</v>
      </c>
      <c r="K31" s="75"/>
      <c r="L31" s="75"/>
      <c r="M31" s="74"/>
      <c r="N31" s="74"/>
      <c r="O31" s="75"/>
      <c r="P31" s="75"/>
      <c r="Q31" s="75"/>
      <c r="R31" s="74"/>
      <c r="S31" s="74"/>
    </row>
    <row r="32" spans="1:19" s="3" customFormat="1" x14ac:dyDescent="0.25">
      <c r="A32" s="74"/>
      <c r="B32" s="74"/>
      <c r="C32" s="76">
        <v>0</v>
      </c>
      <c r="D32" s="76">
        <v>0</v>
      </c>
      <c r="E32" s="77">
        <v>0</v>
      </c>
      <c r="F32" s="78"/>
      <c r="G32" s="75"/>
      <c r="H32" s="77">
        <v>0</v>
      </c>
      <c r="I32" s="77">
        <v>0</v>
      </c>
      <c r="J32" s="77">
        <f t="shared" si="0"/>
        <v>0</v>
      </c>
      <c r="K32" s="75"/>
      <c r="L32" s="75"/>
      <c r="M32" s="74"/>
      <c r="N32" s="74"/>
      <c r="O32" s="75"/>
      <c r="P32" s="75"/>
      <c r="Q32" s="75"/>
      <c r="R32" s="74"/>
      <c r="S32" s="74"/>
    </row>
    <row r="33" spans="1:19" s="3" customFormat="1" x14ac:dyDescent="0.25">
      <c r="A33" s="74"/>
      <c r="B33" s="74"/>
      <c r="C33" s="76">
        <v>0</v>
      </c>
      <c r="D33" s="76">
        <v>0</v>
      </c>
      <c r="E33" s="77">
        <v>0</v>
      </c>
      <c r="F33" s="78"/>
      <c r="G33" s="75"/>
      <c r="H33" s="77">
        <v>0</v>
      </c>
      <c r="I33" s="77">
        <v>0</v>
      </c>
      <c r="J33" s="77">
        <f t="shared" si="0"/>
        <v>0</v>
      </c>
      <c r="K33" s="75"/>
      <c r="L33" s="75"/>
      <c r="M33" s="74"/>
      <c r="N33" s="74"/>
      <c r="O33" s="75"/>
      <c r="P33" s="75"/>
      <c r="Q33" s="75"/>
      <c r="R33" s="74"/>
      <c r="S33" s="74"/>
    </row>
    <row r="34" spans="1:19" s="3" customFormat="1" x14ac:dyDescent="0.25">
      <c r="A34" s="74"/>
      <c r="B34" s="74"/>
      <c r="C34" s="76">
        <v>0</v>
      </c>
      <c r="D34" s="76">
        <v>0</v>
      </c>
      <c r="E34" s="77">
        <v>0</v>
      </c>
      <c r="F34" s="78"/>
      <c r="G34" s="75"/>
      <c r="H34" s="77">
        <v>0</v>
      </c>
      <c r="I34" s="77">
        <v>0</v>
      </c>
      <c r="J34" s="77">
        <f t="shared" si="0"/>
        <v>0</v>
      </c>
      <c r="K34" s="75"/>
      <c r="L34" s="75"/>
      <c r="M34" s="74"/>
      <c r="N34" s="74"/>
      <c r="O34" s="75"/>
      <c r="P34" s="75"/>
      <c r="Q34" s="75"/>
      <c r="R34" s="74"/>
      <c r="S34" s="74"/>
    </row>
    <row r="35" spans="1:19" s="3" customFormat="1" x14ac:dyDescent="0.25">
      <c r="A35" s="74"/>
      <c r="B35" s="74"/>
      <c r="C35" s="76">
        <v>0</v>
      </c>
      <c r="D35" s="76">
        <v>0</v>
      </c>
      <c r="E35" s="77">
        <v>0</v>
      </c>
      <c r="F35" s="78"/>
      <c r="G35" s="75"/>
      <c r="H35" s="77">
        <v>0</v>
      </c>
      <c r="I35" s="77">
        <v>0</v>
      </c>
      <c r="J35" s="77">
        <f t="shared" si="0"/>
        <v>0</v>
      </c>
      <c r="K35" s="75"/>
      <c r="L35" s="75"/>
      <c r="M35" s="74"/>
      <c r="N35" s="74"/>
      <c r="O35" s="75"/>
      <c r="P35" s="75"/>
      <c r="Q35" s="75"/>
      <c r="R35" s="74"/>
      <c r="S35" s="74"/>
    </row>
    <row r="36" spans="1:19" s="3" customFormat="1" x14ac:dyDescent="0.25">
      <c r="A36" s="74"/>
      <c r="B36" s="74"/>
      <c r="C36" s="76">
        <v>0</v>
      </c>
      <c r="D36" s="76">
        <v>0</v>
      </c>
      <c r="E36" s="77">
        <v>0</v>
      </c>
      <c r="F36" s="78"/>
      <c r="G36" s="75"/>
      <c r="H36" s="77">
        <v>0</v>
      </c>
      <c r="I36" s="77">
        <v>0</v>
      </c>
      <c r="J36" s="77">
        <f t="shared" si="0"/>
        <v>0</v>
      </c>
      <c r="K36" s="75"/>
      <c r="L36" s="75"/>
      <c r="M36" s="74"/>
      <c r="N36" s="74"/>
      <c r="O36" s="75"/>
      <c r="P36" s="75"/>
      <c r="Q36" s="75"/>
      <c r="R36" s="74"/>
      <c r="S36" s="74"/>
    </row>
    <row r="37" spans="1:19" s="3" customFormat="1" x14ac:dyDescent="0.25">
      <c r="A37" s="74"/>
      <c r="B37" s="74"/>
      <c r="C37" s="76">
        <v>0</v>
      </c>
      <c r="D37" s="76">
        <v>0</v>
      </c>
      <c r="E37" s="77">
        <v>0</v>
      </c>
      <c r="F37" s="78"/>
      <c r="G37" s="75"/>
      <c r="H37" s="77">
        <v>0</v>
      </c>
      <c r="I37" s="77">
        <v>0</v>
      </c>
      <c r="J37" s="77">
        <f t="shared" si="0"/>
        <v>0</v>
      </c>
      <c r="K37" s="75"/>
      <c r="L37" s="75"/>
      <c r="M37" s="74"/>
      <c r="N37" s="74"/>
      <c r="O37" s="75"/>
      <c r="P37" s="75"/>
      <c r="Q37" s="75"/>
      <c r="R37" s="74"/>
      <c r="S37" s="74"/>
    </row>
    <row r="38" spans="1:19" s="3" customFormat="1" x14ac:dyDescent="0.25">
      <c r="A38" s="74"/>
      <c r="B38" s="74"/>
      <c r="C38" s="76">
        <v>0</v>
      </c>
      <c r="D38" s="76">
        <v>0</v>
      </c>
      <c r="E38" s="77">
        <v>0</v>
      </c>
      <c r="F38" s="78"/>
      <c r="G38" s="75"/>
      <c r="H38" s="77">
        <v>0</v>
      </c>
      <c r="I38" s="77">
        <v>0</v>
      </c>
      <c r="J38" s="77">
        <f t="shared" si="0"/>
        <v>0</v>
      </c>
      <c r="K38" s="75"/>
      <c r="L38" s="75"/>
      <c r="M38" s="74"/>
      <c r="N38" s="74"/>
      <c r="O38" s="75"/>
      <c r="P38" s="75"/>
      <c r="Q38" s="75"/>
      <c r="R38" s="74"/>
      <c r="S38" s="74"/>
    </row>
    <row r="39" spans="1:19" s="3" customFormat="1" x14ac:dyDescent="0.25">
      <c r="A39" s="74"/>
      <c r="B39" s="74"/>
      <c r="C39" s="76">
        <v>0</v>
      </c>
      <c r="D39" s="76">
        <v>0</v>
      </c>
      <c r="E39" s="77">
        <v>0</v>
      </c>
      <c r="F39" s="78"/>
      <c r="G39" s="75"/>
      <c r="H39" s="77">
        <v>0</v>
      </c>
      <c r="I39" s="77">
        <v>0</v>
      </c>
      <c r="J39" s="77">
        <f t="shared" si="0"/>
        <v>0</v>
      </c>
      <c r="K39" s="75"/>
      <c r="L39" s="75"/>
      <c r="M39" s="74"/>
      <c r="N39" s="74"/>
      <c r="O39" s="75"/>
      <c r="P39" s="75"/>
      <c r="Q39" s="75"/>
      <c r="R39" s="74"/>
      <c r="S39" s="74"/>
    </row>
    <row r="40" spans="1:19" s="3" customFormat="1" x14ac:dyDescent="0.25">
      <c r="A40" s="74"/>
      <c r="B40" s="74"/>
      <c r="C40" s="76">
        <v>0</v>
      </c>
      <c r="D40" s="76">
        <v>0</v>
      </c>
      <c r="E40" s="77">
        <v>0</v>
      </c>
      <c r="F40" s="78"/>
      <c r="G40" s="75"/>
      <c r="H40" s="77">
        <v>0</v>
      </c>
      <c r="I40" s="77">
        <v>0</v>
      </c>
      <c r="J40" s="77">
        <f t="shared" si="0"/>
        <v>0</v>
      </c>
      <c r="K40" s="75"/>
      <c r="L40" s="75"/>
      <c r="M40" s="74"/>
      <c r="N40" s="74"/>
      <c r="O40" s="75"/>
      <c r="P40" s="75"/>
      <c r="Q40" s="75"/>
      <c r="R40" s="74"/>
      <c r="S40" s="74"/>
    </row>
    <row r="41" spans="1:19" s="3" customFormat="1" x14ac:dyDescent="0.25">
      <c r="A41" s="74"/>
      <c r="B41" s="74"/>
      <c r="C41" s="76">
        <v>0</v>
      </c>
      <c r="D41" s="76">
        <v>0</v>
      </c>
      <c r="E41" s="77">
        <v>0</v>
      </c>
      <c r="F41" s="78"/>
      <c r="G41" s="75"/>
      <c r="H41" s="77">
        <v>0</v>
      </c>
      <c r="I41" s="77">
        <v>0</v>
      </c>
      <c r="J41" s="77">
        <f t="shared" si="0"/>
        <v>0</v>
      </c>
      <c r="K41" s="75"/>
      <c r="L41" s="75"/>
      <c r="M41" s="74"/>
      <c r="N41" s="74"/>
      <c r="O41" s="75"/>
      <c r="P41" s="75"/>
      <c r="Q41" s="75"/>
      <c r="R41" s="74"/>
      <c r="S41" s="74"/>
    </row>
    <row r="42" spans="1:19" s="3" customFormat="1" x14ac:dyDescent="0.25">
      <c r="A42" s="74"/>
      <c r="B42" s="74"/>
      <c r="C42" s="76">
        <v>0</v>
      </c>
      <c r="D42" s="76">
        <v>0</v>
      </c>
      <c r="E42" s="77">
        <v>0</v>
      </c>
      <c r="F42" s="78"/>
      <c r="G42" s="75"/>
      <c r="H42" s="77">
        <v>0</v>
      </c>
      <c r="I42" s="77">
        <v>0</v>
      </c>
      <c r="J42" s="77">
        <f t="shared" si="0"/>
        <v>0</v>
      </c>
      <c r="K42" s="75"/>
      <c r="L42" s="75"/>
      <c r="M42" s="74"/>
      <c r="N42" s="74"/>
      <c r="O42" s="75"/>
      <c r="P42" s="75"/>
      <c r="Q42" s="75"/>
      <c r="R42" s="74"/>
      <c r="S42" s="74"/>
    </row>
    <row r="43" spans="1:19" s="3" customFormat="1" x14ac:dyDescent="0.25">
      <c r="A43" s="74"/>
      <c r="B43" s="74"/>
      <c r="C43" s="76">
        <v>0</v>
      </c>
      <c r="D43" s="76">
        <v>0</v>
      </c>
      <c r="E43" s="77">
        <v>0</v>
      </c>
      <c r="F43" s="78"/>
      <c r="G43" s="75"/>
      <c r="H43" s="77">
        <v>0</v>
      </c>
      <c r="I43" s="77">
        <v>0</v>
      </c>
      <c r="J43" s="77">
        <f t="shared" si="0"/>
        <v>0</v>
      </c>
      <c r="K43" s="75"/>
      <c r="L43" s="75"/>
      <c r="M43" s="74"/>
      <c r="N43" s="74"/>
      <c r="O43" s="75"/>
      <c r="P43" s="75"/>
      <c r="Q43" s="75"/>
      <c r="R43" s="74"/>
      <c r="S43" s="74"/>
    </row>
    <row r="44" spans="1:19" s="3" customFormat="1" x14ac:dyDescent="0.25">
      <c r="A44" s="74"/>
      <c r="B44" s="74"/>
      <c r="C44" s="76">
        <v>0</v>
      </c>
      <c r="D44" s="76">
        <v>0</v>
      </c>
      <c r="E44" s="77">
        <v>0</v>
      </c>
      <c r="F44" s="78"/>
      <c r="G44" s="75"/>
      <c r="H44" s="77">
        <v>0</v>
      </c>
      <c r="I44" s="77">
        <v>0</v>
      </c>
      <c r="J44" s="77">
        <f t="shared" si="0"/>
        <v>0</v>
      </c>
      <c r="K44" s="75"/>
      <c r="L44" s="75"/>
      <c r="M44" s="74"/>
      <c r="N44" s="74"/>
      <c r="O44" s="75"/>
      <c r="P44" s="75"/>
      <c r="Q44" s="75"/>
      <c r="R44" s="74"/>
      <c r="S44" s="74"/>
    </row>
    <row r="45" spans="1:19" s="3" customFormat="1" x14ac:dyDescent="0.25">
      <c r="A45" s="74"/>
      <c r="B45" s="74"/>
      <c r="C45" s="76">
        <v>0</v>
      </c>
      <c r="D45" s="76">
        <v>0</v>
      </c>
      <c r="E45" s="77">
        <v>0</v>
      </c>
      <c r="F45" s="78"/>
      <c r="G45" s="75"/>
      <c r="H45" s="77">
        <v>0</v>
      </c>
      <c r="I45" s="77">
        <v>0</v>
      </c>
      <c r="J45" s="77">
        <f t="shared" si="0"/>
        <v>0</v>
      </c>
      <c r="K45" s="75"/>
      <c r="L45" s="75"/>
      <c r="M45" s="74"/>
      <c r="N45" s="74"/>
      <c r="O45" s="75"/>
      <c r="P45" s="75"/>
      <c r="Q45" s="75"/>
      <c r="R45" s="74"/>
      <c r="S45" s="74"/>
    </row>
    <row r="46" spans="1:19" s="3" customFormat="1" x14ac:dyDescent="0.25">
      <c r="A46" s="74"/>
      <c r="B46" s="74"/>
      <c r="C46" s="76">
        <v>0</v>
      </c>
      <c r="D46" s="76">
        <v>0</v>
      </c>
      <c r="E46" s="77">
        <v>0</v>
      </c>
      <c r="F46" s="78"/>
      <c r="G46" s="75"/>
      <c r="H46" s="77">
        <v>0</v>
      </c>
      <c r="I46" s="77">
        <v>0</v>
      </c>
      <c r="J46" s="77">
        <f t="shared" si="0"/>
        <v>0</v>
      </c>
      <c r="K46" s="75"/>
      <c r="L46" s="75"/>
      <c r="M46" s="74"/>
      <c r="N46" s="74"/>
      <c r="O46" s="75"/>
      <c r="P46" s="75"/>
      <c r="Q46" s="75"/>
      <c r="R46" s="74"/>
      <c r="S46" s="74"/>
    </row>
    <row r="47" spans="1:19" s="3" customFormat="1" x14ac:dyDescent="0.25">
      <c r="A47" s="74"/>
      <c r="B47" s="74"/>
      <c r="C47" s="76">
        <v>0</v>
      </c>
      <c r="D47" s="76">
        <v>0</v>
      </c>
      <c r="E47" s="77">
        <v>0</v>
      </c>
      <c r="F47" s="78"/>
      <c r="G47" s="75"/>
      <c r="H47" s="77">
        <v>0</v>
      </c>
      <c r="I47" s="77">
        <v>0</v>
      </c>
      <c r="J47" s="77">
        <f t="shared" si="0"/>
        <v>0</v>
      </c>
      <c r="K47" s="75"/>
      <c r="L47" s="75"/>
      <c r="M47" s="74"/>
      <c r="N47" s="74"/>
      <c r="O47" s="75"/>
      <c r="P47" s="75"/>
      <c r="Q47" s="75"/>
      <c r="R47" s="74"/>
      <c r="S47" s="74"/>
    </row>
    <row r="48" spans="1:19" s="3" customFormat="1" x14ac:dyDescent="0.25">
      <c r="A48" s="74"/>
      <c r="B48" s="74"/>
      <c r="C48" s="76">
        <v>0</v>
      </c>
      <c r="D48" s="76">
        <v>0</v>
      </c>
      <c r="E48" s="77">
        <v>0</v>
      </c>
      <c r="F48" s="78"/>
      <c r="G48" s="75"/>
      <c r="H48" s="77">
        <v>0</v>
      </c>
      <c r="I48" s="77">
        <v>0</v>
      </c>
      <c r="J48" s="77">
        <f t="shared" si="0"/>
        <v>0</v>
      </c>
      <c r="K48" s="75"/>
      <c r="L48" s="75"/>
      <c r="M48" s="74"/>
      <c r="N48" s="74"/>
      <c r="O48" s="75"/>
      <c r="P48" s="75"/>
      <c r="Q48" s="75"/>
      <c r="R48" s="74"/>
      <c r="S48" s="74"/>
    </row>
    <row r="49" spans="1:19" s="3" customFormat="1" x14ac:dyDescent="0.25">
      <c r="A49" s="74"/>
      <c r="B49" s="74"/>
      <c r="C49" s="76">
        <v>0</v>
      </c>
      <c r="D49" s="76">
        <v>0</v>
      </c>
      <c r="E49" s="77">
        <v>0</v>
      </c>
      <c r="F49" s="78"/>
      <c r="G49" s="75"/>
      <c r="H49" s="77">
        <v>0</v>
      </c>
      <c r="I49" s="77">
        <v>0</v>
      </c>
      <c r="J49" s="77">
        <f t="shared" si="0"/>
        <v>0</v>
      </c>
      <c r="K49" s="75"/>
      <c r="L49" s="75"/>
      <c r="M49" s="74"/>
      <c r="N49" s="74"/>
      <c r="O49" s="75"/>
      <c r="P49" s="75"/>
      <c r="Q49" s="75"/>
      <c r="R49" s="74"/>
      <c r="S49" s="74"/>
    </row>
    <row r="50" spans="1:19" s="3" customFormat="1" x14ac:dyDescent="0.25">
      <c r="A50" s="74"/>
      <c r="B50" s="74"/>
      <c r="C50" s="76">
        <v>0</v>
      </c>
      <c r="D50" s="76">
        <v>0</v>
      </c>
      <c r="E50" s="77">
        <v>0</v>
      </c>
      <c r="F50" s="78"/>
      <c r="G50" s="75"/>
      <c r="H50" s="77">
        <v>0</v>
      </c>
      <c r="I50" s="77">
        <v>0</v>
      </c>
      <c r="J50" s="77">
        <f t="shared" si="0"/>
        <v>0</v>
      </c>
      <c r="K50" s="75"/>
      <c r="L50" s="75"/>
      <c r="M50" s="74"/>
      <c r="N50" s="74"/>
      <c r="O50" s="75"/>
      <c r="P50" s="75"/>
      <c r="Q50" s="75"/>
      <c r="R50" s="74"/>
      <c r="S50" s="74"/>
    </row>
    <row r="51" spans="1:19" s="3" customFormat="1" x14ac:dyDescent="0.25">
      <c r="A51" s="74"/>
      <c r="B51" s="74"/>
      <c r="C51" s="76">
        <v>0</v>
      </c>
      <c r="D51" s="76">
        <v>0</v>
      </c>
      <c r="E51" s="77">
        <v>0</v>
      </c>
      <c r="F51" s="78"/>
      <c r="G51" s="75"/>
      <c r="H51" s="77">
        <v>0</v>
      </c>
      <c r="I51" s="77">
        <v>0</v>
      </c>
      <c r="J51" s="77">
        <f t="shared" si="0"/>
        <v>0</v>
      </c>
      <c r="K51" s="75"/>
      <c r="L51" s="75"/>
      <c r="M51" s="74"/>
      <c r="N51" s="74"/>
      <c r="O51" s="75"/>
      <c r="P51" s="75"/>
      <c r="Q51" s="75"/>
      <c r="R51" s="74"/>
      <c r="S51" s="74"/>
    </row>
    <row r="52" spans="1:19" s="3" customFormat="1" x14ac:dyDescent="0.25">
      <c r="A52" s="74"/>
      <c r="B52" s="74"/>
      <c r="C52" s="76">
        <v>0</v>
      </c>
      <c r="D52" s="76">
        <v>0</v>
      </c>
      <c r="E52" s="77">
        <v>0</v>
      </c>
      <c r="F52" s="78"/>
      <c r="G52" s="75"/>
      <c r="H52" s="77">
        <v>0</v>
      </c>
      <c r="I52" s="77">
        <v>0</v>
      </c>
      <c r="J52" s="77">
        <f t="shared" si="0"/>
        <v>0</v>
      </c>
      <c r="K52" s="75"/>
      <c r="L52" s="75"/>
      <c r="M52" s="74"/>
      <c r="N52" s="74"/>
      <c r="O52" s="75"/>
      <c r="P52" s="75"/>
      <c r="Q52" s="75"/>
      <c r="R52" s="74"/>
      <c r="S52" s="74"/>
    </row>
    <row r="53" spans="1:19" s="3" customFormat="1" x14ac:dyDescent="0.25">
      <c r="A53" s="74"/>
      <c r="B53" s="74"/>
      <c r="C53" s="76">
        <v>0</v>
      </c>
      <c r="D53" s="76">
        <v>0</v>
      </c>
      <c r="E53" s="77">
        <v>0</v>
      </c>
      <c r="F53" s="78"/>
      <c r="G53" s="75"/>
      <c r="H53" s="77">
        <v>0</v>
      </c>
      <c r="I53" s="77">
        <v>0</v>
      </c>
      <c r="J53" s="77">
        <f t="shared" si="0"/>
        <v>0</v>
      </c>
      <c r="K53" s="75"/>
      <c r="L53" s="75"/>
      <c r="M53" s="74"/>
      <c r="N53" s="74"/>
      <c r="O53" s="75"/>
      <c r="P53" s="75"/>
      <c r="Q53" s="75"/>
      <c r="R53" s="74"/>
      <c r="S53" s="74"/>
    </row>
    <row r="54" spans="1:19" s="3" customFormat="1" x14ac:dyDescent="0.25">
      <c r="A54" s="74"/>
      <c r="B54" s="74"/>
      <c r="C54" s="76">
        <v>0</v>
      </c>
      <c r="D54" s="76">
        <v>0</v>
      </c>
      <c r="E54" s="77">
        <v>0</v>
      </c>
      <c r="F54" s="78"/>
      <c r="G54" s="75"/>
      <c r="H54" s="77">
        <v>0</v>
      </c>
      <c r="I54" s="77">
        <v>0</v>
      </c>
      <c r="J54" s="77">
        <f t="shared" si="0"/>
        <v>0</v>
      </c>
      <c r="K54" s="75"/>
      <c r="L54" s="75"/>
      <c r="M54" s="74"/>
      <c r="N54" s="74"/>
      <c r="O54" s="75"/>
      <c r="P54" s="75"/>
      <c r="Q54" s="75"/>
      <c r="R54" s="74"/>
      <c r="S54" s="74"/>
    </row>
    <row r="55" spans="1:19" s="3" customFormat="1" x14ac:dyDescent="0.25">
      <c r="A55" s="74"/>
      <c r="B55" s="74"/>
      <c r="C55" s="76">
        <v>0</v>
      </c>
      <c r="D55" s="76">
        <v>0</v>
      </c>
      <c r="E55" s="77">
        <v>0</v>
      </c>
      <c r="F55" s="78"/>
      <c r="G55" s="75"/>
      <c r="H55" s="77">
        <v>0</v>
      </c>
      <c r="I55" s="77">
        <v>0</v>
      </c>
      <c r="J55" s="77">
        <f t="shared" si="0"/>
        <v>0</v>
      </c>
      <c r="K55" s="75"/>
      <c r="L55" s="75"/>
      <c r="M55" s="74"/>
      <c r="N55" s="74"/>
      <c r="O55" s="75"/>
      <c r="P55" s="75"/>
      <c r="Q55" s="75"/>
      <c r="R55" s="74"/>
      <c r="S55" s="74"/>
    </row>
    <row r="56" spans="1:19" s="3" customFormat="1" x14ac:dyDescent="0.25">
      <c r="A56" s="74"/>
      <c r="B56" s="74"/>
      <c r="C56" s="76">
        <v>0</v>
      </c>
      <c r="D56" s="76">
        <v>0</v>
      </c>
      <c r="E56" s="77">
        <v>0</v>
      </c>
      <c r="F56" s="78"/>
      <c r="G56" s="75"/>
      <c r="H56" s="77">
        <v>0</v>
      </c>
      <c r="I56" s="77">
        <v>0</v>
      </c>
      <c r="J56" s="77">
        <f t="shared" si="0"/>
        <v>0</v>
      </c>
      <c r="K56" s="75"/>
      <c r="L56" s="75"/>
      <c r="M56" s="74"/>
      <c r="N56" s="74"/>
      <c r="O56" s="75"/>
      <c r="P56" s="75"/>
      <c r="Q56" s="75"/>
      <c r="R56" s="74"/>
      <c r="S56" s="74"/>
    </row>
    <row r="57" spans="1:19" s="3" customFormat="1" x14ac:dyDescent="0.25">
      <c r="A57" s="74"/>
      <c r="B57" s="74"/>
      <c r="C57" s="76">
        <v>0</v>
      </c>
      <c r="D57" s="76">
        <v>0</v>
      </c>
      <c r="E57" s="77">
        <v>0</v>
      </c>
      <c r="F57" s="78"/>
      <c r="G57" s="75"/>
      <c r="H57" s="77">
        <v>0</v>
      </c>
      <c r="I57" s="77">
        <v>0</v>
      </c>
      <c r="J57" s="77">
        <f t="shared" si="0"/>
        <v>0</v>
      </c>
      <c r="K57" s="75"/>
      <c r="L57" s="75"/>
      <c r="M57" s="74"/>
      <c r="N57" s="74"/>
      <c r="O57" s="75"/>
      <c r="P57" s="75"/>
      <c r="Q57" s="75"/>
      <c r="R57" s="74"/>
      <c r="S57" s="74"/>
    </row>
    <row r="58" spans="1:19" s="3" customFormat="1" x14ac:dyDescent="0.25">
      <c r="A58" s="74"/>
      <c r="B58" s="74"/>
      <c r="C58" s="76">
        <v>0</v>
      </c>
      <c r="D58" s="76">
        <v>0</v>
      </c>
      <c r="E58" s="77">
        <v>0</v>
      </c>
      <c r="F58" s="78"/>
      <c r="G58" s="75"/>
      <c r="H58" s="77">
        <v>0</v>
      </c>
      <c r="I58" s="77">
        <v>0</v>
      </c>
      <c r="J58" s="77">
        <f t="shared" si="0"/>
        <v>0</v>
      </c>
      <c r="K58" s="75"/>
      <c r="L58" s="75"/>
      <c r="M58" s="74"/>
      <c r="N58" s="74"/>
      <c r="O58" s="75"/>
      <c r="P58" s="75"/>
      <c r="Q58" s="75"/>
      <c r="R58" s="74"/>
      <c r="S58" s="74"/>
    </row>
    <row r="59" spans="1:19" s="3" customFormat="1" x14ac:dyDescent="0.25">
      <c r="A59" s="74"/>
      <c r="B59" s="74"/>
      <c r="C59" s="76">
        <v>0</v>
      </c>
      <c r="D59" s="76">
        <v>0</v>
      </c>
      <c r="E59" s="77">
        <v>0</v>
      </c>
      <c r="F59" s="78"/>
      <c r="G59" s="75"/>
      <c r="H59" s="77">
        <v>0</v>
      </c>
      <c r="I59" s="77">
        <v>0</v>
      </c>
      <c r="J59" s="77">
        <f t="shared" si="0"/>
        <v>0</v>
      </c>
      <c r="K59" s="75"/>
      <c r="L59" s="75"/>
      <c r="M59" s="74"/>
      <c r="N59" s="74"/>
      <c r="O59" s="75"/>
      <c r="P59" s="75"/>
      <c r="Q59" s="75"/>
      <c r="R59" s="74"/>
      <c r="S59" s="74"/>
    </row>
    <row r="60" spans="1:19" s="3" customFormat="1" x14ac:dyDescent="0.25">
      <c r="A60" s="74"/>
      <c r="B60" s="74"/>
      <c r="C60" s="76">
        <v>0</v>
      </c>
      <c r="D60" s="76">
        <v>0</v>
      </c>
      <c r="E60" s="77">
        <v>0</v>
      </c>
      <c r="F60" s="78"/>
      <c r="G60" s="75"/>
      <c r="H60" s="77">
        <v>0</v>
      </c>
      <c r="I60" s="77">
        <v>0</v>
      </c>
      <c r="J60" s="77">
        <f t="shared" si="0"/>
        <v>0</v>
      </c>
      <c r="K60" s="75"/>
      <c r="L60" s="75"/>
      <c r="M60" s="74"/>
      <c r="N60" s="74"/>
      <c r="O60" s="75"/>
      <c r="P60" s="75"/>
      <c r="Q60" s="75"/>
      <c r="R60" s="74"/>
      <c r="S60" s="74"/>
    </row>
    <row r="61" spans="1:19" s="3" customFormat="1" x14ac:dyDescent="0.25">
      <c r="A61" s="74"/>
      <c r="B61" s="74"/>
      <c r="C61" s="76">
        <v>0</v>
      </c>
      <c r="D61" s="76">
        <v>0</v>
      </c>
      <c r="E61" s="77">
        <v>0</v>
      </c>
      <c r="F61" s="78"/>
      <c r="G61" s="75"/>
      <c r="H61" s="77">
        <v>0</v>
      </c>
      <c r="I61" s="77">
        <v>0</v>
      </c>
      <c r="J61" s="77">
        <f t="shared" si="0"/>
        <v>0</v>
      </c>
      <c r="K61" s="75"/>
      <c r="L61" s="75"/>
      <c r="M61" s="74"/>
      <c r="N61" s="74"/>
      <c r="O61" s="75"/>
      <c r="P61" s="75"/>
      <c r="Q61" s="75"/>
      <c r="R61" s="74"/>
      <c r="S61" s="74"/>
    </row>
    <row r="62" spans="1:19" s="3" customFormat="1" x14ac:dyDescent="0.25">
      <c r="A62" s="74"/>
      <c r="B62" s="74"/>
      <c r="C62" s="76">
        <v>0</v>
      </c>
      <c r="D62" s="76">
        <v>0</v>
      </c>
      <c r="E62" s="77">
        <v>0</v>
      </c>
      <c r="F62" s="78"/>
      <c r="G62" s="75"/>
      <c r="H62" s="77">
        <v>0</v>
      </c>
      <c r="I62" s="77">
        <v>0</v>
      </c>
      <c r="J62" s="77">
        <f t="shared" ref="J62:J110" si="1">H62-I62</f>
        <v>0</v>
      </c>
      <c r="K62" s="75"/>
      <c r="L62" s="75"/>
      <c r="M62" s="74"/>
      <c r="N62" s="74"/>
      <c r="O62" s="75"/>
      <c r="P62" s="75"/>
      <c r="Q62" s="75"/>
      <c r="R62" s="74"/>
      <c r="S62" s="74"/>
    </row>
    <row r="63" spans="1:19" s="3" customFormat="1" x14ac:dyDescent="0.25">
      <c r="A63" s="74"/>
      <c r="B63" s="74"/>
      <c r="C63" s="76">
        <v>0</v>
      </c>
      <c r="D63" s="76">
        <v>0</v>
      </c>
      <c r="E63" s="77">
        <v>0</v>
      </c>
      <c r="F63" s="78"/>
      <c r="G63" s="75"/>
      <c r="H63" s="77">
        <v>0</v>
      </c>
      <c r="I63" s="77">
        <v>0</v>
      </c>
      <c r="J63" s="77">
        <f t="shared" si="1"/>
        <v>0</v>
      </c>
      <c r="K63" s="75"/>
      <c r="L63" s="75"/>
      <c r="M63" s="74"/>
      <c r="N63" s="74"/>
      <c r="O63" s="75"/>
      <c r="P63" s="75"/>
      <c r="Q63" s="75"/>
      <c r="R63" s="74"/>
      <c r="S63" s="74"/>
    </row>
    <row r="64" spans="1:19" s="3" customFormat="1" x14ac:dyDescent="0.25">
      <c r="A64" s="74"/>
      <c r="B64" s="74"/>
      <c r="C64" s="76">
        <v>0</v>
      </c>
      <c r="D64" s="76">
        <v>0</v>
      </c>
      <c r="E64" s="77">
        <v>0</v>
      </c>
      <c r="F64" s="78"/>
      <c r="G64" s="75"/>
      <c r="H64" s="77">
        <v>0</v>
      </c>
      <c r="I64" s="77">
        <v>0</v>
      </c>
      <c r="J64" s="77">
        <f t="shared" si="1"/>
        <v>0</v>
      </c>
      <c r="K64" s="75"/>
      <c r="L64" s="75"/>
      <c r="M64" s="74"/>
      <c r="N64" s="74"/>
      <c r="O64" s="75"/>
      <c r="P64" s="75"/>
      <c r="Q64" s="75"/>
      <c r="R64" s="74"/>
      <c r="S64" s="74"/>
    </row>
    <row r="65" spans="1:19" s="3" customFormat="1" x14ac:dyDescent="0.25">
      <c r="A65" s="74"/>
      <c r="B65" s="74"/>
      <c r="C65" s="76">
        <v>0</v>
      </c>
      <c r="D65" s="76">
        <v>0</v>
      </c>
      <c r="E65" s="77">
        <v>0</v>
      </c>
      <c r="F65" s="78"/>
      <c r="G65" s="75"/>
      <c r="H65" s="77">
        <v>0</v>
      </c>
      <c r="I65" s="77">
        <v>0</v>
      </c>
      <c r="J65" s="77">
        <f t="shared" si="1"/>
        <v>0</v>
      </c>
      <c r="K65" s="75"/>
      <c r="L65" s="75"/>
      <c r="M65" s="74"/>
      <c r="N65" s="74"/>
      <c r="O65" s="75"/>
      <c r="P65" s="75"/>
      <c r="Q65" s="75"/>
      <c r="R65" s="74"/>
      <c r="S65" s="74"/>
    </row>
    <row r="66" spans="1:19" s="3" customFormat="1" x14ac:dyDescent="0.25">
      <c r="A66" s="74"/>
      <c r="B66" s="74"/>
      <c r="C66" s="76">
        <v>0</v>
      </c>
      <c r="D66" s="76">
        <v>0</v>
      </c>
      <c r="E66" s="77">
        <v>0</v>
      </c>
      <c r="F66" s="78"/>
      <c r="G66" s="75"/>
      <c r="H66" s="77">
        <v>0</v>
      </c>
      <c r="I66" s="77">
        <v>0</v>
      </c>
      <c r="J66" s="77">
        <f t="shared" si="1"/>
        <v>0</v>
      </c>
      <c r="K66" s="75"/>
      <c r="L66" s="75"/>
      <c r="M66" s="74"/>
      <c r="N66" s="74"/>
      <c r="O66" s="75"/>
      <c r="P66" s="75"/>
      <c r="Q66" s="75"/>
      <c r="R66" s="74"/>
      <c r="S66" s="74"/>
    </row>
    <row r="67" spans="1:19" s="3" customFormat="1" x14ac:dyDescent="0.25">
      <c r="A67" s="74"/>
      <c r="B67" s="74"/>
      <c r="C67" s="76">
        <v>0</v>
      </c>
      <c r="D67" s="76">
        <v>0</v>
      </c>
      <c r="E67" s="77">
        <v>0</v>
      </c>
      <c r="F67" s="78"/>
      <c r="G67" s="75"/>
      <c r="H67" s="77">
        <v>0</v>
      </c>
      <c r="I67" s="77">
        <v>0</v>
      </c>
      <c r="J67" s="77">
        <f t="shared" si="1"/>
        <v>0</v>
      </c>
      <c r="K67" s="75"/>
      <c r="L67" s="75"/>
      <c r="M67" s="74"/>
      <c r="N67" s="74"/>
      <c r="O67" s="75"/>
      <c r="P67" s="75"/>
      <c r="Q67" s="75"/>
      <c r="R67" s="74"/>
      <c r="S67" s="74"/>
    </row>
    <row r="68" spans="1:19" s="3" customFormat="1" x14ac:dyDescent="0.25">
      <c r="A68" s="74"/>
      <c r="B68" s="74"/>
      <c r="C68" s="76">
        <v>0</v>
      </c>
      <c r="D68" s="76">
        <v>0</v>
      </c>
      <c r="E68" s="77">
        <v>0</v>
      </c>
      <c r="F68" s="78"/>
      <c r="G68" s="75"/>
      <c r="H68" s="77">
        <v>0</v>
      </c>
      <c r="I68" s="77">
        <v>0</v>
      </c>
      <c r="J68" s="77">
        <f t="shared" si="1"/>
        <v>0</v>
      </c>
      <c r="K68" s="75"/>
      <c r="L68" s="75"/>
      <c r="M68" s="74"/>
      <c r="N68" s="74"/>
      <c r="O68" s="75"/>
      <c r="P68" s="75"/>
      <c r="Q68" s="75"/>
      <c r="R68" s="74"/>
      <c r="S68" s="74"/>
    </row>
    <row r="69" spans="1:19" s="3" customFormat="1" x14ac:dyDescent="0.25">
      <c r="A69" s="74"/>
      <c r="B69" s="74"/>
      <c r="C69" s="76">
        <v>0</v>
      </c>
      <c r="D69" s="76">
        <v>0</v>
      </c>
      <c r="E69" s="77">
        <v>0</v>
      </c>
      <c r="F69" s="78"/>
      <c r="G69" s="75"/>
      <c r="H69" s="77">
        <v>0</v>
      </c>
      <c r="I69" s="77">
        <v>0</v>
      </c>
      <c r="J69" s="77">
        <f t="shared" si="1"/>
        <v>0</v>
      </c>
      <c r="K69" s="75"/>
      <c r="L69" s="75"/>
      <c r="M69" s="74"/>
      <c r="N69" s="74"/>
      <c r="O69" s="75"/>
      <c r="P69" s="75"/>
      <c r="Q69" s="75"/>
      <c r="R69" s="74"/>
      <c r="S69" s="74"/>
    </row>
    <row r="70" spans="1:19" s="3" customFormat="1" x14ac:dyDescent="0.25">
      <c r="A70" s="74"/>
      <c r="B70" s="74"/>
      <c r="C70" s="76">
        <v>0</v>
      </c>
      <c r="D70" s="76">
        <v>0</v>
      </c>
      <c r="E70" s="77">
        <v>0</v>
      </c>
      <c r="F70" s="78"/>
      <c r="G70" s="75"/>
      <c r="H70" s="77">
        <v>0</v>
      </c>
      <c r="I70" s="77">
        <v>0</v>
      </c>
      <c r="J70" s="77">
        <f t="shared" si="1"/>
        <v>0</v>
      </c>
      <c r="K70" s="75"/>
      <c r="L70" s="75"/>
      <c r="M70" s="74"/>
      <c r="N70" s="74"/>
      <c r="O70" s="75"/>
      <c r="P70" s="75"/>
      <c r="Q70" s="75"/>
      <c r="R70" s="74"/>
      <c r="S70" s="74"/>
    </row>
    <row r="71" spans="1:19" s="3" customFormat="1" x14ac:dyDescent="0.25">
      <c r="A71" s="74"/>
      <c r="B71" s="74"/>
      <c r="C71" s="76">
        <v>0</v>
      </c>
      <c r="D71" s="76">
        <v>0</v>
      </c>
      <c r="E71" s="77">
        <v>0</v>
      </c>
      <c r="F71" s="78"/>
      <c r="G71" s="75"/>
      <c r="H71" s="77">
        <v>0</v>
      </c>
      <c r="I71" s="77">
        <v>0</v>
      </c>
      <c r="J71" s="77">
        <f t="shared" si="1"/>
        <v>0</v>
      </c>
      <c r="K71" s="75"/>
      <c r="L71" s="75"/>
      <c r="M71" s="74"/>
      <c r="N71" s="74"/>
      <c r="O71" s="75"/>
      <c r="P71" s="75"/>
      <c r="Q71" s="75"/>
      <c r="R71" s="74"/>
      <c r="S71" s="74"/>
    </row>
    <row r="72" spans="1:19" s="3" customFormat="1" x14ac:dyDescent="0.25">
      <c r="A72" s="74"/>
      <c r="B72" s="74"/>
      <c r="C72" s="76">
        <v>0</v>
      </c>
      <c r="D72" s="76">
        <v>0</v>
      </c>
      <c r="E72" s="77">
        <v>0</v>
      </c>
      <c r="F72" s="78"/>
      <c r="G72" s="75"/>
      <c r="H72" s="77">
        <v>0</v>
      </c>
      <c r="I72" s="77">
        <v>0</v>
      </c>
      <c r="J72" s="77">
        <f t="shared" si="1"/>
        <v>0</v>
      </c>
      <c r="K72" s="75"/>
      <c r="L72" s="75"/>
      <c r="M72" s="74"/>
      <c r="N72" s="74"/>
      <c r="O72" s="75"/>
      <c r="P72" s="75"/>
      <c r="Q72" s="75"/>
      <c r="R72" s="74"/>
      <c r="S72" s="74"/>
    </row>
    <row r="73" spans="1:19" s="3" customFormat="1" x14ac:dyDescent="0.25">
      <c r="A73" s="74"/>
      <c r="B73" s="74"/>
      <c r="C73" s="76">
        <v>0</v>
      </c>
      <c r="D73" s="76">
        <v>0</v>
      </c>
      <c r="E73" s="77">
        <v>0</v>
      </c>
      <c r="F73" s="78"/>
      <c r="G73" s="75"/>
      <c r="H73" s="77">
        <v>0</v>
      </c>
      <c r="I73" s="77">
        <v>0</v>
      </c>
      <c r="J73" s="77">
        <f t="shared" si="1"/>
        <v>0</v>
      </c>
      <c r="K73" s="75"/>
      <c r="L73" s="75"/>
      <c r="M73" s="74"/>
      <c r="N73" s="74"/>
      <c r="O73" s="75"/>
      <c r="P73" s="75"/>
      <c r="Q73" s="75"/>
      <c r="R73" s="74"/>
      <c r="S73" s="74"/>
    </row>
    <row r="74" spans="1:19" s="3" customFormat="1" x14ac:dyDescent="0.25">
      <c r="A74" s="74"/>
      <c r="B74" s="74"/>
      <c r="C74" s="76">
        <v>0</v>
      </c>
      <c r="D74" s="76">
        <v>0</v>
      </c>
      <c r="E74" s="77">
        <v>0</v>
      </c>
      <c r="F74" s="78"/>
      <c r="G74" s="75"/>
      <c r="H74" s="77">
        <v>0</v>
      </c>
      <c r="I74" s="77">
        <v>0</v>
      </c>
      <c r="J74" s="77">
        <f t="shared" si="1"/>
        <v>0</v>
      </c>
      <c r="K74" s="75"/>
      <c r="L74" s="75"/>
      <c r="M74" s="74"/>
      <c r="N74" s="74"/>
      <c r="O74" s="75"/>
      <c r="P74" s="75"/>
      <c r="Q74" s="75"/>
      <c r="R74" s="74"/>
      <c r="S74" s="74"/>
    </row>
    <row r="75" spans="1:19" s="3" customFormat="1" x14ac:dyDescent="0.25">
      <c r="A75" s="74"/>
      <c r="B75" s="74"/>
      <c r="C75" s="76">
        <v>0</v>
      </c>
      <c r="D75" s="76">
        <v>0</v>
      </c>
      <c r="E75" s="77">
        <v>0</v>
      </c>
      <c r="F75" s="78"/>
      <c r="G75" s="75"/>
      <c r="H75" s="77">
        <v>0</v>
      </c>
      <c r="I75" s="77">
        <v>0</v>
      </c>
      <c r="J75" s="77">
        <f t="shared" si="1"/>
        <v>0</v>
      </c>
      <c r="K75" s="75"/>
      <c r="L75" s="75"/>
      <c r="M75" s="74"/>
      <c r="N75" s="74"/>
      <c r="O75" s="75"/>
      <c r="P75" s="75"/>
      <c r="Q75" s="75"/>
      <c r="R75" s="74"/>
      <c r="S75" s="74"/>
    </row>
    <row r="76" spans="1:19" s="3" customFormat="1" x14ac:dyDescent="0.25">
      <c r="A76" s="74"/>
      <c r="B76" s="74"/>
      <c r="C76" s="76">
        <v>0</v>
      </c>
      <c r="D76" s="76">
        <v>0</v>
      </c>
      <c r="E76" s="77">
        <v>0</v>
      </c>
      <c r="F76" s="78"/>
      <c r="G76" s="75"/>
      <c r="H76" s="77">
        <v>0</v>
      </c>
      <c r="I76" s="77">
        <v>0</v>
      </c>
      <c r="J76" s="77">
        <f t="shared" si="1"/>
        <v>0</v>
      </c>
      <c r="K76" s="75"/>
      <c r="L76" s="75"/>
      <c r="M76" s="74"/>
      <c r="N76" s="74"/>
      <c r="O76" s="75"/>
      <c r="P76" s="75"/>
      <c r="Q76" s="75"/>
      <c r="R76" s="74"/>
      <c r="S76" s="74"/>
    </row>
    <row r="77" spans="1:19" s="3" customFormat="1" x14ac:dyDescent="0.25">
      <c r="A77" s="74"/>
      <c r="B77" s="74"/>
      <c r="C77" s="76">
        <v>0</v>
      </c>
      <c r="D77" s="76">
        <v>0</v>
      </c>
      <c r="E77" s="77">
        <v>0</v>
      </c>
      <c r="F77" s="78"/>
      <c r="G77" s="75"/>
      <c r="H77" s="77">
        <v>0</v>
      </c>
      <c r="I77" s="77">
        <v>0</v>
      </c>
      <c r="J77" s="77">
        <f t="shared" si="1"/>
        <v>0</v>
      </c>
      <c r="K77" s="75"/>
      <c r="L77" s="75"/>
      <c r="M77" s="74"/>
      <c r="N77" s="74"/>
      <c r="O77" s="75"/>
      <c r="P77" s="75"/>
      <c r="Q77" s="75"/>
      <c r="R77" s="74"/>
      <c r="S77" s="74"/>
    </row>
    <row r="78" spans="1:19" s="3" customFormat="1" x14ac:dyDescent="0.25">
      <c r="A78" s="74"/>
      <c r="B78" s="74"/>
      <c r="C78" s="76">
        <v>0</v>
      </c>
      <c r="D78" s="76">
        <v>0</v>
      </c>
      <c r="E78" s="77">
        <v>0</v>
      </c>
      <c r="F78" s="78"/>
      <c r="G78" s="75"/>
      <c r="H78" s="77">
        <v>0</v>
      </c>
      <c r="I78" s="77">
        <v>0</v>
      </c>
      <c r="J78" s="77">
        <f t="shared" si="1"/>
        <v>0</v>
      </c>
      <c r="K78" s="75"/>
      <c r="L78" s="75"/>
      <c r="M78" s="74"/>
      <c r="N78" s="74"/>
      <c r="O78" s="75"/>
      <c r="P78" s="75"/>
      <c r="Q78" s="75"/>
      <c r="R78" s="74"/>
      <c r="S78" s="74"/>
    </row>
    <row r="79" spans="1:19" s="3" customFormat="1" x14ac:dyDescent="0.25">
      <c r="A79" s="74"/>
      <c r="B79" s="74"/>
      <c r="C79" s="76">
        <v>0</v>
      </c>
      <c r="D79" s="76">
        <v>0</v>
      </c>
      <c r="E79" s="77">
        <v>0</v>
      </c>
      <c r="F79" s="78"/>
      <c r="G79" s="75"/>
      <c r="H79" s="77">
        <v>0</v>
      </c>
      <c r="I79" s="77">
        <v>0</v>
      </c>
      <c r="J79" s="77">
        <f t="shared" si="1"/>
        <v>0</v>
      </c>
      <c r="K79" s="75"/>
      <c r="L79" s="75"/>
      <c r="M79" s="74"/>
      <c r="N79" s="74"/>
      <c r="O79" s="75"/>
      <c r="P79" s="75"/>
      <c r="Q79" s="75"/>
      <c r="R79" s="74"/>
      <c r="S79" s="74"/>
    </row>
    <row r="80" spans="1:19" s="3" customFormat="1" x14ac:dyDescent="0.25">
      <c r="A80" s="74"/>
      <c r="B80" s="74"/>
      <c r="C80" s="76">
        <v>0</v>
      </c>
      <c r="D80" s="76">
        <v>0</v>
      </c>
      <c r="E80" s="77">
        <v>0</v>
      </c>
      <c r="F80" s="78"/>
      <c r="G80" s="75"/>
      <c r="H80" s="77">
        <v>0</v>
      </c>
      <c r="I80" s="77">
        <v>0</v>
      </c>
      <c r="J80" s="77">
        <f t="shared" si="1"/>
        <v>0</v>
      </c>
      <c r="K80" s="75"/>
      <c r="L80" s="75"/>
      <c r="M80" s="74"/>
      <c r="N80" s="74"/>
      <c r="O80" s="75"/>
      <c r="P80" s="75"/>
      <c r="Q80" s="75"/>
      <c r="R80" s="74"/>
      <c r="S80" s="74"/>
    </row>
    <row r="81" spans="1:19" s="3" customFormat="1" x14ac:dyDescent="0.25">
      <c r="A81" s="74"/>
      <c r="B81" s="74"/>
      <c r="C81" s="76">
        <v>0</v>
      </c>
      <c r="D81" s="76">
        <v>0</v>
      </c>
      <c r="E81" s="77">
        <v>0</v>
      </c>
      <c r="F81" s="78"/>
      <c r="G81" s="75"/>
      <c r="H81" s="77">
        <v>0</v>
      </c>
      <c r="I81" s="77">
        <v>0</v>
      </c>
      <c r="J81" s="77">
        <f t="shared" si="1"/>
        <v>0</v>
      </c>
      <c r="K81" s="75"/>
      <c r="L81" s="75"/>
      <c r="M81" s="74"/>
      <c r="N81" s="74"/>
      <c r="O81" s="75"/>
      <c r="P81" s="75"/>
      <c r="Q81" s="75"/>
      <c r="R81" s="74"/>
      <c r="S81" s="74"/>
    </row>
    <row r="82" spans="1:19" s="3" customFormat="1" x14ac:dyDescent="0.25">
      <c r="A82" s="74"/>
      <c r="B82" s="74"/>
      <c r="C82" s="76">
        <v>0</v>
      </c>
      <c r="D82" s="76">
        <v>0</v>
      </c>
      <c r="E82" s="77">
        <v>0</v>
      </c>
      <c r="F82" s="78"/>
      <c r="G82" s="75"/>
      <c r="H82" s="77">
        <v>0</v>
      </c>
      <c r="I82" s="77">
        <v>0</v>
      </c>
      <c r="J82" s="77">
        <f t="shared" si="1"/>
        <v>0</v>
      </c>
      <c r="K82" s="75"/>
      <c r="L82" s="75"/>
      <c r="M82" s="74"/>
      <c r="N82" s="74"/>
      <c r="O82" s="75"/>
      <c r="P82" s="75"/>
      <c r="Q82" s="75"/>
      <c r="R82" s="74"/>
      <c r="S82" s="74"/>
    </row>
    <row r="83" spans="1:19" s="3" customFormat="1" x14ac:dyDescent="0.25">
      <c r="A83" s="74"/>
      <c r="B83" s="74"/>
      <c r="C83" s="76">
        <v>0</v>
      </c>
      <c r="D83" s="76">
        <v>0</v>
      </c>
      <c r="E83" s="77">
        <v>0</v>
      </c>
      <c r="F83" s="78"/>
      <c r="G83" s="75"/>
      <c r="H83" s="77">
        <v>0</v>
      </c>
      <c r="I83" s="77">
        <v>0</v>
      </c>
      <c r="J83" s="77">
        <f t="shared" si="1"/>
        <v>0</v>
      </c>
      <c r="K83" s="75"/>
      <c r="L83" s="75"/>
      <c r="M83" s="74"/>
      <c r="N83" s="74"/>
      <c r="O83" s="75"/>
      <c r="P83" s="75"/>
      <c r="Q83" s="75"/>
      <c r="R83" s="74"/>
      <c r="S83" s="74"/>
    </row>
    <row r="84" spans="1:19" s="3" customFormat="1" x14ac:dyDescent="0.25">
      <c r="A84" s="74"/>
      <c r="B84" s="74"/>
      <c r="C84" s="76">
        <v>0</v>
      </c>
      <c r="D84" s="76">
        <v>0</v>
      </c>
      <c r="E84" s="77">
        <v>0</v>
      </c>
      <c r="F84" s="78"/>
      <c r="G84" s="75"/>
      <c r="H84" s="77">
        <v>0</v>
      </c>
      <c r="I84" s="77">
        <v>0</v>
      </c>
      <c r="J84" s="77">
        <f t="shared" si="1"/>
        <v>0</v>
      </c>
      <c r="K84" s="75"/>
      <c r="L84" s="75"/>
      <c r="M84" s="74"/>
      <c r="N84" s="74"/>
      <c r="O84" s="75"/>
      <c r="P84" s="75"/>
      <c r="Q84" s="75"/>
      <c r="R84" s="74"/>
      <c r="S84" s="74"/>
    </row>
    <row r="85" spans="1:19" s="3" customFormat="1" x14ac:dyDescent="0.25">
      <c r="A85" s="74"/>
      <c r="B85" s="74"/>
      <c r="C85" s="76">
        <v>0</v>
      </c>
      <c r="D85" s="76">
        <v>0</v>
      </c>
      <c r="E85" s="77">
        <v>0</v>
      </c>
      <c r="F85" s="78"/>
      <c r="G85" s="75"/>
      <c r="H85" s="77">
        <v>0</v>
      </c>
      <c r="I85" s="77">
        <v>0</v>
      </c>
      <c r="J85" s="77">
        <f t="shared" si="1"/>
        <v>0</v>
      </c>
      <c r="K85" s="75"/>
      <c r="L85" s="75"/>
      <c r="M85" s="74"/>
      <c r="N85" s="74"/>
      <c r="O85" s="75"/>
      <c r="P85" s="75"/>
      <c r="Q85" s="75"/>
      <c r="R85" s="74"/>
      <c r="S85" s="74"/>
    </row>
    <row r="86" spans="1:19" s="3" customFormat="1" x14ac:dyDescent="0.25">
      <c r="A86" s="74"/>
      <c r="B86" s="74"/>
      <c r="C86" s="76">
        <v>0</v>
      </c>
      <c r="D86" s="76">
        <v>0</v>
      </c>
      <c r="E86" s="77">
        <v>0</v>
      </c>
      <c r="F86" s="78"/>
      <c r="G86" s="75"/>
      <c r="H86" s="77">
        <v>0</v>
      </c>
      <c r="I86" s="77">
        <v>0</v>
      </c>
      <c r="J86" s="77">
        <f t="shared" si="1"/>
        <v>0</v>
      </c>
      <c r="K86" s="75"/>
      <c r="L86" s="75"/>
      <c r="M86" s="74"/>
      <c r="N86" s="74"/>
      <c r="O86" s="75"/>
      <c r="P86" s="75"/>
      <c r="Q86" s="75"/>
      <c r="R86" s="74"/>
      <c r="S86" s="74"/>
    </row>
    <row r="87" spans="1:19" s="3" customFormat="1" x14ac:dyDescent="0.25">
      <c r="A87" s="74"/>
      <c r="B87" s="74"/>
      <c r="C87" s="76">
        <v>0</v>
      </c>
      <c r="D87" s="76">
        <v>0</v>
      </c>
      <c r="E87" s="77">
        <v>0</v>
      </c>
      <c r="F87" s="78"/>
      <c r="G87" s="75"/>
      <c r="H87" s="77">
        <v>0</v>
      </c>
      <c r="I87" s="77">
        <v>0</v>
      </c>
      <c r="J87" s="77">
        <f t="shared" si="1"/>
        <v>0</v>
      </c>
      <c r="K87" s="75"/>
      <c r="L87" s="75"/>
      <c r="M87" s="74"/>
      <c r="N87" s="74"/>
      <c r="O87" s="75"/>
      <c r="P87" s="75"/>
      <c r="Q87" s="75"/>
      <c r="R87" s="74"/>
      <c r="S87" s="74"/>
    </row>
    <row r="88" spans="1:19" s="3" customFormat="1" x14ac:dyDescent="0.25">
      <c r="A88" s="74"/>
      <c r="B88" s="74"/>
      <c r="C88" s="76">
        <v>0</v>
      </c>
      <c r="D88" s="76">
        <v>0</v>
      </c>
      <c r="E88" s="77">
        <v>0</v>
      </c>
      <c r="F88" s="78"/>
      <c r="G88" s="75"/>
      <c r="H88" s="77">
        <v>0</v>
      </c>
      <c r="I88" s="77">
        <v>0</v>
      </c>
      <c r="J88" s="77">
        <f t="shared" si="1"/>
        <v>0</v>
      </c>
      <c r="K88" s="75"/>
      <c r="L88" s="75"/>
      <c r="M88" s="74"/>
      <c r="N88" s="74"/>
      <c r="O88" s="75"/>
      <c r="P88" s="75"/>
      <c r="Q88" s="75"/>
      <c r="R88" s="74"/>
      <c r="S88" s="74"/>
    </row>
    <row r="89" spans="1:19" s="3" customFormat="1" x14ac:dyDescent="0.25">
      <c r="A89" s="74"/>
      <c r="B89" s="74"/>
      <c r="C89" s="76">
        <v>0</v>
      </c>
      <c r="D89" s="76">
        <v>0</v>
      </c>
      <c r="E89" s="77">
        <v>0</v>
      </c>
      <c r="F89" s="78"/>
      <c r="G89" s="75"/>
      <c r="H89" s="77">
        <v>0</v>
      </c>
      <c r="I89" s="77">
        <v>0</v>
      </c>
      <c r="J89" s="77">
        <f t="shared" si="1"/>
        <v>0</v>
      </c>
      <c r="K89" s="75"/>
      <c r="L89" s="75"/>
      <c r="M89" s="74"/>
      <c r="N89" s="74"/>
      <c r="O89" s="75"/>
      <c r="P89" s="75"/>
      <c r="Q89" s="75"/>
      <c r="R89" s="74"/>
      <c r="S89" s="74"/>
    </row>
    <row r="90" spans="1:19" s="3" customFormat="1" x14ac:dyDescent="0.25">
      <c r="A90" s="74"/>
      <c r="B90" s="74"/>
      <c r="C90" s="76">
        <v>0</v>
      </c>
      <c r="D90" s="76">
        <v>0</v>
      </c>
      <c r="E90" s="77">
        <v>0</v>
      </c>
      <c r="F90" s="78"/>
      <c r="G90" s="75"/>
      <c r="H90" s="77">
        <v>0</v>
      </c>
      <c r="I90" s="77">
        <v>0</v>
      </c>
      <c r="J90" s="77">
        <f t="shared" si="1"/>
        <v>0</v>
      </c>
      <c r="K90" s="75"/>
      <c r="L90" s="75"/>
      <c r="M90" s="74"/>
      <c r="N90" s="74"/>
      <c r="O90" s="75"/>
      <c r="P90" s="75"/>
      <c r="Q90" s="75"/>
      <c r="R90" s="74"/>
      <c r="S90" s="74"/>
    </row>
    <row r="91" spans="1:19" s="3" customFormat="1" x14ac:dyDescent="0.25">
      <c r="A91" s="74"/>
      <c r="B91" s="74"/>
      <c r="C91" s="76">
        <v>0</v>
      </c>
      <c r="D91" s="76">
        <v>0</v>
      </c>
      <c r="E91" s="77">
        <v>0</v>
      </c>
      <c r="F91" s="78"/>
      <c r="G91" s="75"/>
      <c r="H91" s="77">
        <v>0</v>
      </c>
      <c r="I91" s="77">
        <v>0</v>
      </c>
      <c r="J91" s="77">
        <f t="shared" si="1"/>
        <v>0</v>
      </c>
      <c r="K91" s="75"/>
      <c r="L91" s="75"/>
      <c r="M91" s="74"/>
      <c r="N91" s="74"/>
      <c r="O91" s="75"/>
      <c r="P91" s="75"/>
      <c r="Q91" s="75"/>
      <c r="R91" s="74"/>
      <c r="S91" s="74"/>
    </row>
    <row r="92" spans="1:19" s="3" customFormat="1" x14ac:dyDescent="0.25">
      <c r="A92" s="74"/>
      <c r="B92" s="74"/>
      <c r="C92" s="76">
        <v>0</v>
      </c>
      <c r="D92" s="76">
        <v>0</v>
      </c>
      <c r="E92" s="77">
        <v>0</v>
      </c>
      <c r="F92" s="78"/>
      <c r="G92" s="75"/>
      <c r="H92" s="77">
        <v>0</v>
      </c>
      <c r="I92" s="77">
        <v>0</v>
      </c>
      <c r="J92" s="77">
        <f t="shared" si="1"/>
        <v>0</v>
      </c>
      <c r="K92" s="75"/>
      <c r="L92" s="75"/>
      <c r="M92" s="74"/>
      <c r="N92" s="74"/>
      <c r="O92" s="75"/>
      <c r="P92" s="75"/>
      <c r="Q92" s="75"/>
      <c r="R92" s="74"/>
      <c r="S92" s="74"/>
    </row>
    <row r="93" spans="1:19" s="3" customFormat="1" x14ac:dyDescent="0.25">
      <c r="A93" s="74"/>
      <c r="B93" s="74"/>
      <c r="C93" s="76">
        <v>0</v>
      </c>
      <c r="D93" s="76">
        <v>0</v>
      </c>
      <c r="E93" s="77">
        <v>0</v>
      </c>
      <c r="F93" s="78"/>
      <c r="G93" s="75"/>
      <c r="H93" s="77">
        <v>0</v>
      </c>
      <c r="I93" s="77">
        <v>0</v>
      </c>
      <c r="J93" s="77">
        <f t="shared" si="1"/>
        <v>0</v>
      </c>
      <c r="K93" s="75"/>
      <c r="L93" s="75"/>
      <c r="M93" s="74"/>
      <c r="N93" s="74"/>
      <c r="O93" s="75"/>
      <c r="P93" s="75"/>
      <c r="Q93" s="75"/>
      <c r="R93" s="74"/>
      <c r="S93" s="74"/>
    </row>
    <row r="94" spans="1:19" s="3" customFormat="1" x14ac:dyDescent="0.25">
      <c r="A94" s="74"/>
      <c r="B94" s="74"/>
      <c r="C94" s="76">
        <v>0</v>
      </c>
      <c r="D94" s="76">
        <v>0</v>
      </c>
      <c r="E94" s="77">
        <v>0</v>
      </c>
      <c r="F94" s="78"/>
      <c r="G94" s="75"/>
      <c r="H94" s="77">
        <v>0</v>
      </c>
      <c r="I94" s="77">
        <v>0</v>
      </c>
      <c r="J94" s="77">
        <f t="shared" si="1"/>
        <v>0</v>
      </c>
      <c r="K94" s="75"/>
      <c r="L94" s="75"/>
      <c r="M94" s="74"/>
      <c r="N94" s="74"/>
      <c r="O94" s="75"/>
      <c r="P94" s="75"/>
      <c r="Q94" s="75"/>
      <c r="R94" s="74"/>
      <c r="S94" s="74"/>
    </row>
    <row r="95" spans="1:19" s="3" customFormat="1" x14ac:dyDescent="0.25">
      <c r="A95" s="74"/>
      <c r="B95" s="74"/>
      <c r="C95" s="76">
        <v>0</v>
      </c>
      <c r="D95" s="76">
        <v>0</v>
      </c>
      <c r="E95" s="77">
        <v>0</v>
      </c>
      <c r="F95" s="78"/>
      <c r="G95" s="75"/>
      <c r="H95" s="77">
        <v>0</v>
      </c>
      <c r="I95" s="77">
        <v>0</v>
      </c>
      <c r="J95" s="77">
        <f t="shared" si="1"/>
        <v>0</v>
      </c>
      <c r="K95" s="75"/>
      <c r="L95" s="75"/>
      <c r="M95" s="74"/>
      <c r="N95" s="74"/>
      <c r="O95" s="75"/>
      <c r="P95" s="75"/>
      <c r="Q95" s="75"/>
      <c r="R95" s="74"/>
      <c r="S95" s="74"/>
    </row>
    <row r="96" spans="1:19" s="3" customFormat="1" x14ac:dyDescent="0.25">
      <c r="A96" s="74"/>
      <c r="B96" s="74"/>
      <c r="C96" s="76">
        <v>0</v>
      </c>
      <c r="D96" s="76">
        <v>0</v>
      </c>
      <c r="E96" s="77">
        <v>0</v>
      </c>
      <c r="F96" s="78"/>
      <c r="G96" s="75"/>
      <c r="H96" s="77">
        <v>0</v>
      </c>
      <c r="I96" s="77">
        <v>0</v>
      </c>
      <c r="J96" s="77">
        <f t="shared" si="1"/>
        <v>0</v>
      </c>
      <c r="K96" s="75"/>
      <c r="L96" s="75"/>
      <c r="M96" s="74"/>
      <c r="N96" s="74"/>
      <c r="O96" s="75"/>
      <c r="P96" s="75"/>
      <c r="Q96" s="75"/>
      <c r="R96" s="74"/>
      <c r="S96" s="74"/>
    </row>
    <row r="97" spans="1:19" s="3" customFormat="1" x14ac:dyDescent="0.25">
      <c r="A97" s="74"/>
      <c r="B97" s="74"/>
      <c r="C97" s="76">
        <v>0</v>
      </c>
      <c r="D97" s="76">
        <v>0</v>
      </c>
      <c r="E97" s="77">
        <v>0</v>
      </c>
      <c r="F97" s="78"/>
      <c r="G97" s="75"/>
      <c r="H97" s="77">
        <v>0</v>
      </c>
      <c r="I97" s="77">
        <v>0</v>
      </c>
      <c r="J97" s="77">
        <f t="shared" si="1"/>
        <v>0</v>
      </c>
      <c r="K97" s="75"/>
      <c r="L97" s="75"/>
      <c r="M97" s="74"/>
      <c r="N97" s="74"/>
      <c r="O97" s="75"/>
      <c r="P97" s="75"/>
      <c r="Q97" s="75"/>
      <c r="R97" s="74"/>
      <c r="S97" s="74"/>
    </row>
    <row r="98" spans="1:19" s="3" customFormat="1" x14ac:dyDescent="0.25">
      <c r="A98" s="74"/>
      <c r="B98" s="74"/>
      <c r="C98" s="76">
        <v>0</v>
      </c>
      <c r="D98" s="76">
        <v>0</v>
      </c>
      <c r="E98" s="77">
        <v>0</v>
      </c>
      <c r="F98" s="78"/>
      <c r="G98" s="75"/>
      <c r="H98" s="77">
        <v>0</v>
      </c>
      <c r="I98" s="77">
        <v>0</v>
      </c>
      <c r="J98" s="77">
        <f t="shared" si="1"/>
        <v>0</v>
      </c>
      <c r="K98" s="75"/>
      <c r="L98" s="75"/>
      <c r="M98" s="74"/>
      <c r="N98" s="74"/>
      <c r="O98" s="75"/>
      <c r="P98" s="75"/>
      <c r="Q98" s="75"/>
      <c r="R98" s="74"/>
      <c r="S98" s="74"/>
    </row>
    <row r="99" spans="1:19" s="3" customFormat="1" x14ac:dyDescent="0.25">
      <c r="A99" s="74"/>
      <c r="B99" s="74"/>
      <c r="C99" s="76">
        <v>0</v>
      </c>
      <c r="D99" s="76">
        <v>0</v>
      </c>
      <c r="E99" s="77">
        <v>0</v>
      </c>
      <c r="F99" s="78"/>
      <c r="G99" s="75"/>
      <c r="H99" s="77">
        <v>0</v>
      </c>
      <c r="I99" s="77">
        <v>0</v>
      </c>
      <c r="J99" s="77">
        <f t="shared" si="1"/>
        <v>0</v>
      </c>
      <c r="K99" s="75"/>
      <c r="L99" s="75"/>
      <c r="M99" s="74"/>
      <c r="N99" s="74"/>
      <c r="O99" s="75"/>
      <c r="P99" s="75"/>
      <c r="Q99" s="75"/>
      <c r="R99" s="74"/>
      <c r="S99" s="74"/>
    </row>
    <row r="100" spans="1:19" s="3" customFormat="1" x14ac:dyDescent="0.25">
      <c r="A100" s="74"/>
      <c r="B100" s="74"/>
      <c r="C100" s="76">
        <v>0</v>
      </c>
      <c r="D100" s="76">
        <v>0</v>
      </c>
      <c r="E100" s="77">
        <v>0</v>
      </c>
      <c r="F100" s="78"/>
      <c r="G100" s="75"/>
      <c r="H100" s="77">
        <v>0</v>
      </c>
      <c r="I100" s="77">
        <v>0</v>
      </c>
      <c r="J100" s="77">
        <f t="shared" si="1"/>
        <v>0</v>
      </c>
      <c r="K100" s="75"/>
      <c r="L100" s="75"/>
      <c r="M100" s="74"/>
      <c r="N100" s="74"/>
      <c r="O100" s="75"/>
      <c r="P100" s="75"/>
      <c r="Q100" s="75"/>
      <c r="R100" s="74"/>
      <c r="S100" s="74"/>
    </row>
    <row r="101" spans="1:19" s="3" customFormat="1" x14ac:dyDescent="0.25">
      <c r="A101" s="74"/>
      <c r="B101" s="74"/>
      <c r="C101" s="76">
        <v>0</v>
      </c>
      <c r="D101" s="76">
        <v>0</v>
      </c>
      <c r="E101" s="77">
        <v>0</v>
      </c>
      <c r="F101" s="78"/>
      <c r="G101" s="75"/>
      <c r="H101" s="77">
        <v>0</v>
      </c>
      <c r="I101" s="77">
        <v>0</v>
      </c>
      <c r="J101" s="77">
        <f t="shared" si="1"/>
        <v>0</v>
      </c>
      <c r="K101" s="75"/>
      <c r="L101" s="75"/>
      <c r="M101" s="74"/>
      <c r="N101" s="74"/>
      <c r="O101" s="75"/>
      <c r="P101" s="75"/>
      <c r="Q101" s="75"/>
      <c r="R101" s="74"/>
      <c r="S101" s="74"/>
    </row>
    <row r="102" spans="1:19" s="3" customFormat="1" x14ac:dyDescent="0.25">
      <c r="A102" s="74"/>
      <c r="B102" s="74"/>
      <c r="C102" s="76">
        <v>0</v>
      </c>
      <c r="D102" s="76">
        <v>0</v>
      </c>
      <c r="E102" s="77">
        <v>0</v>
      </c>
      <c r="F102" s="78"/>
      <c r="G102" s="75"/>
      <c r="H102" s="77">
        <v>0</v>
      </c>
      <c r="I102" s="77">
        <v>0</v>
      </c>
      <c r="J102" s="77">
        <f t="shared" si="1"/>
        <v>0</v>
      </c>
      <c r="K102" s="75"/>
      <c r="L102" s="75"/>
      <c r="M102" s="74"/>
      <c r="N102" s="74"/>
      <c r="O102" s="75"/>
      <c r="P102" s="75"/>
      <c r="Q102" s="75"/>
      <c r="R102" s="74"/>
      <c r="S102" s="74"/>
    </row>
    <row r="103" spans="1:19" s="3" customFormat="1" x14ac:dyDescent="0.25">
      <c r="A103" s="74"/>
      <c r="B103" s="74"/>
      <c r="C103" s="76">
        <v>0</v>
      </c>
      <c r="D103" s="76">
        <v>0</v>
      </c>
      <c r="E103" s="77">
        <v>0</v>
      </c>
      <c r="F103" s="78"/>
      <c r="G103" s="75"/>
      <c r="H103" s="77">
        <v>0</v>
      </c>
      <c r="I103" s="77">
        <v>0</v>
      </c>
      <c r="J103" s="77">
        <f t="shared" si="1"/>
        <v>0</v>
      </c>
      <c r="K103" s="75"/>
      <c r="L103" s="75"/>
      <c r="M103" s="74"/>
      <c r="N103" s="74"/>
      <c r="O103" s="75"/>
      <c r="P103" s="75"/>
      <c r="Q103" s="75"/>
      <c r="R103" s="74"/>
      <c r="S103" s="74"/>
    </row>
    <row r="104" spans="1:19" s="3" customFormat="1" x14ac:dyDescent="0.25">
      <c r="A104" s="74"/>
      <c r="B104" s="74"/>
      <c r="C104" s="76">
        <v>0</v>
      </c>
      <c r="D104" s="76">
        <v>0</v>
      </c>
      <c r="E104" s="77">
        <v>0</v>
      </c>
      <c r="F104" s="78"/>
      <c r="G104" s="75"/>
      <c r="H104" s="77">
        <v>0</v>
      </c>
      <c r="I104" s="77">
        <v>0</v>
      </c>
      <c r="J104" s="77">
        <f t="shared" si="1"/>
        <v>0</v>
      </c>
      <c r="K104" s="75"/>
      <c r="L104" s="75"/>
      <c r="M104" s="74"/>
      <c r="N104" s="74"/>
      <c r="O104" s="75"/>
      <c r="P104" s="75"/>
      <c r="Q104" s="75"/>
      <c r="R104" s="74"/>
      <c r="S104" s="74"/>
    </row>
    <row r="105" spans="1:19" s="3" customFormat="1" x14ac:dyDescent="0.25">
      <c r="A105" s="74"/>
      <c r="B105" s="74"/>
      <c r="C105" s="76">
        <v>0</v>
      </c>
      <c r="D105" s="76">
        <v>0</v>
      </c>
      <c r="E105" s="77">
        <v>0</v>
      </c>
      <c r="F105" s="78"/>
      <c r="G105" s="75"/>
      <c r="H105" s="77">
        <v>0</v>
      </c>
      <c r="I105" s="77">
        <v>0</v>
      </c>
      <c r="J105" s="77">
        <f t="shared" si="1"/>
        <v>0</v>
      </c>
      <c r="K105" s="75"/>
      <c r="L105" s="75"/>
      <c r="M105" s="74"/>
      <c r="N105" s="74"/>
      <c r="O105" s="75"/>
      <c r="P105" s="75"/>
      <c r="Q105" s="75"/>
      <c r="R105" s="74"/>
      <c r="S105" s="74"/>
    </row>
    <row r="106" spans="1:19" s="3" customFormat="1" x14ac:dyDescent="0.25">
      <c r="A106" s="74"/>
      <c r="B106" s="74"/>
      <c r="C106" s="76">
        <v>0</v>
      </c>
      <c r="D106" s="76">
        <v>0</v>
      </c>
      <c r="E106" s="77">
        <v>0</v>
      </c>
      <c r="F106" s="78"/>
      <c r="G106" s="75"/>
      <c r="H106" s="77">
        <v>0</v>
      </c>
      <c r="I106" s="77">
        <v>0</v>
      </c>
      <c r="J106" s="77">
        <f t="shared" si="1"/>
        <v>0</v>
      </c>
      <c r="K106" s="75"/>
      <c r="L106" s="75"/>
      <c r="M106" s="74"/>
      <c r="N106" s="74"/>
      <c r="O106" s="75"/>
      <c r="P106" s="75"/>
      <c r="Q106" s="75"/>
      <c r="R106" s="74"/>
      <c r="S106" s="74"/>
    </row>
    <row r="107" spans="1:19" s="3" customFormat="1" x14ac:dyDescent="0.25">
      <c r="A107" s="74"/>
      <c r="B107" s="74"/>
      <c r="C107" s="76">
        <v>0</v>
      </c>
      <c r="D107" s="76">
        <v>0</v>
      </c>
      <c r="E107" s="77">
        <v>0</v>
      </c>
      <c r="F107" s="78"/>
      <c r="G107" s="75"/>
      <c r="H107" s="77">
        <v>0</v>
      </c>
      <c r="I107" s="77">
        <v>0</v>
      </c>
      <c r="J107" s="77">
        <f t="shared" si="1"/>
        <v>0</v>
      </c>
      <c r="K107" s="75"/>
      <c r="L107" s="75"/>
      <c r="M107" s="74"/>
      <c r="N107" s="74"/>
      <c r="O107" s="75"/>
      <c r="P107" s="75"/>
      <c r="Q107" s="75"/>
      <c r="R107" s="74"/>
      <c r="S107" s="74"/>
    </row>
    <row r="108" spans="1:19" s="3" customFormat="1" x14ac:dyDescent="0.25">
      <c r="A108" s="74"/>
      <c r="B108" s="74"/>
      <c r="C108" s="76">
        <v>0</v>
      </c>
      <c r="D108" s="76">
        <v>0</v>
      </c>
      <c r="E108" s="77">
        <v>0</v>
      </c>
      <c r="F108" s="78"/>
      <c r="G108" s="75"/>
      <c r="H108" s="77">
        <v>0</v>
      </c>
      <c r="I108" s="77">
        <v>0</v>
      </c>
      <c r="J108" s="77">
        <f t="shared" si="1"/>
        <v>0</v>
      </c>
      <c r="K108" s="75"/>
      <c r="L108" s="75"/>
      <c r="M108" s="74"/>
      <c r="N108" s="74"/>
      <c r="O108" s="75"/>
      <c r="P108" s="75"/>
      <c r="Q108" s="75"/>
      <c r="R108" s="74"/>
      <c r="S108" s="74"/>
    </row>
    <row r="109" spans="1:19" s="3" customFormat="1" x14ac:dyDescent="0.25">
      <c r="A109" s="74"/>
      <c r="B109" s="74"/>
      <c r="C109" s="76">
        <v>0</v>
      </c>
      <c r="D109" s="76">
        <v>0</v>
      </c>
      <c r="E109" s="77">
        <v>0</v>
      </c>
      <c r="F109" s="78"/>
      <c r="G109" s="75"/>
      <c r="H109" s="77">
        <v>0</v>
      </c>
      <c r="I109" s="77">
        <v>0</v>
      </c>
      <c r="J109" s="77">
        <f t="shared" si="1"/>
        <v>0</v>
      </c>
      <c r="K109" s="75"/>
      <c r="L109" s="75"/>
      <c r="M109" s="74"/>
      <c r="N109" s="74"/>
      <c r="O109" s="75"/>
      <c r="P109" s="75"/>
      <c r="Q109" s="75"/>
      <c r="R109" s="74"/>
      <c r="S109" s="74"/>
    </row>
    <row r="110" spans="1:19" s="3" customFormat="1" x14ac:dyDescent="0.25">
      <c r="A110" s="74"/>
      <c r="B110" s="74"/>
      <c r="C110" s="76">
        <v>0</v>
      </c>
      <c r="D110" s="76">
        <v>0</v>
      </c>
      <c r="E110" s="77">
        <v>0</v>
      </c>
      <c r="F110" s="78"/>
      <c r="G110" s="75"/>
      <c r="H110" s="77">
        <v>0</v>
      </c>
      <c r="I110" s="77">
        <v>0</v>
      </c>
      <c r="J110" s="77">
        <f t="shared" si="1"/>
        <v>0</v>
      </c>
      <c r="K110" s="75"/>
      <c r="L110" s="75"/>
      <c r="M110" s="74"/>
      <c r="N110" s="74"/>
      <c r="O110" s="75"/>
      <c r="P110" s="75"/>
      <c r="Q110" s="75"/>
      <c r="R110" s="74"/>
      <c r="S110" s="74"/>
    </row>
    <row r="111" spans="1:19" s="18" customFormat="1" x14ac:dyDescent="0.25">
      <c r="A111" s="17" t="s">
        <v>90</v>
      </c>
      <c r="C111" s="22"/>
      <c r="D111" s="17" t="s">
        <v>90</v>
      </c>
      <c r="E111" s="22"/>
      <c r="F111" s="23"/>
      <c r="H111" s="22"/>
      <c r="I111" s="22"/>
      <c r="J111" s="22"/>
      <c r="K111" s="24"/>
    </row>
  </sheetData>
  <sheetProtection algorithmName="SHA-512" hashValue="93MbOb/hlayZnTavpoDWOrUX6fTmhPaI22ssXOtiBY9S67LO4lo8qULOy6ZnKxExmu5jW3EsIxELIm+wXV1UYg==" saltValue="WlulXRuEFhkmCcr/fdJB5Q==" spinCount="100000" sheet="1" objects="1" scenarios="1" formatColumns="0" formatRows="0" insertRows="0"/>
  <conditionalFormatting sqref="A10">
    <cfRule type="containsText" dxfId="5" priority="3" operator="containsText" text="No Reportable Debt">
      <formula>NOT(ISERROR(SEARCH("No Reportable Debt",A10)))</formula>
    </cfRule>
  </conditionalFormatting>
  <conditionalFormatting sqref="A14">
    <cfRule type="containsText" dxfId="4" priority="2" operator="containsText" text="No Reportable Debt">
      <formula>NOT(ISERROR(SEARCH("No Reportable Debt",A14)))</formula>
    </cfRule>
  </conditionalFormatting>
  <conditionalFormatting sqref="A16">
    <cfRule type="containsText" dxfId="3" priority="1" operator="containsText" text="No Reportable Debt">
      <formula>NOT(ISERROR(SEARCH("No Reportable Debt",A16)))</formula>
    </cfRule>
  </conditionalFormatting>
  <conditionalFormatting sqref="M10:Q110">
    <cfRule type="expression" dxfId="2" priority="5">
      <formula>$L10="No"</formula>
    </cfRule>
  </conditionalFormatting>
  <hyperlinks>
    <hyperlink ref="A9" location="'6 - Instructions and Glossary'!A12:E12" display="Outstanding debt obligation*" xr:uid="{00000000-0004-0000-0200-000000000000}"/>
    <hyperlink ref="B9" location="'6 - Instructions and Glossary'!A13:E13" display="If debt is conduit or component debt, enter related entity name:" xr:uid="{00000000-0004-0000-0200-000001000000}"/>
    <hyperlink ref="C9" location="'6 - Instructions and Glossary'!A14:E14" display="Principal issued*" xr:uid="{00000000-0004-0000-0200-000002000000}"/>
    <hyperlink ref="D9" location="'6 - Instructions and Glossary'!A15:E15" display="Principal outstanding*" xr:uid="{00000000-0004-0000-0200-000003000000}"/>
    <hyperlink ref="E9" location="'6 - Instructions and Glossary'!A16:E16" display="Combined principal and interest required to pay each outstanding debt obligation on time and in full*" xr:uid="{00000000-0004-0000-0200-000004000000}"/>
    <hyperlink ref="F9" location="'6 - Instructions and Glossary'!A17:E17" display="Final maturity date* (MM/DD/YYYY)" xr:uid="{00000000-0004-0000-0200-000005000000}"/>
    <hyperlink ref="G9" location="'6 - Instructions and Glossary'!A18:E18" display="Is the debt secured in any way by ad valorem taxes?*" xr:uid="{00000000-0004-0000-0200-000006000000}"/>
    <hyperlink ref="H9" location="'6 - Instructions and Glossary'!A19:E19" display="Total proceeds received*" xr:uid="{00000000-0004-0000-0200-000007000000}"/>
    <hyperlink ref="I9" location="'6 - Instructions and Glossary'!A20:E20" display="Proceeds spent*" xr:uid="{00000000-0004-0000-0200-000008000000}"/>
    <hyperlink ref="J9" location="'6 - Instructions and Glossary'!A21:E21" display="Proceeds unspent*" xr:uid="{00000000-0004-0000-0200-000009000000}"/>
    <hyperlink ref="K9" location="'6 - Instructions and Glossary'!A22:E22" display="Official stated purpose for which the debt obligation was authorized*" xr:uid="{00000000-0004-0000-0200-00000A000000}"/>
    <hyperlink ref="L9:Q9" location="'6 - Instructions and Glossary'!A23:E23" display="Is the debt obligation rated by any nationally recognized credit rating organization?*" xr:uid="{00000000-0004-0000-0200-00000B000000}"/>
  </hyperlinks>
  <pageMargins left="0.7" right="0.7" top="0.75" bottom="0.75" header="0.3" footer="0.3"/>
  <pageSetup paperSize="5" scale="52" orientation="landscape" r:id="rId1"/>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200-000000000000}">
          <x14:formula1>
            <xm:f>Hide!$A$1:$A$3</xm:f>
          </x14:formula1>
          <xm:sqref>L10:L110 G10:G110</xm:sqref>
        </x14:dataValidation>
        <x14:dataValidation type="list" allowBlank="1" showInputMessage="1" showErrorMessage="1" xr:uid="{00000000-0002-0000-0200-000001000000}">
          <x14:formula1>
            <xm:f>Hide!$D$2:$D$22</xm:f>
          </x14:formula1>
          <xm:sqref>M10:M110</xm:sqref>
        </x14:dataValidation>
        <x14:dataValidation type="list" allowBlank="1" showInputMessage="1" showErrorMessage="1" xr:uid="{00000000-0002-0000-0200-000002000000}">
          <x14:formula1>
            <xm:f>Hide!$E$2:$E$23</xm:f>
          </x14:formula1>
          <xm:sqref>N10:N110</xm:sqref>
        </x14:dataValidation>
        <x14:dataValidation type="list" allowBlank="1" showInputMessage="1" showErrorMessage="1" xr:uid="{00000000-0002-0000-0200-000003000000}">
          <x14:formula1>
            <xm:f>Hide!$F$2:$F$23</xm:f>
          </x14:formula1>
          <xm:sqref>O10:O110</xm:sqref>
        </x14:dataValidation>
        <x14:dataValidation type="list" allowBlank="1" showInputMessage="1" showErrorMessage="1" xr:uid="{00000000-0002-0000-0200-000004000000}">
          <x14:formula1>
            <xm:f>Hide!$G$2:$G$13</xm:f>
          </x14:formula1>
          <xm:sqref>P10:P110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3"/>
  </sheetPr>
  <dimension ref="A1:S25"/>
  <sheetViews>
    <sheetView zoomScale="85" zoomScaleNormal="85" workbookViewId="0">
      <selection activeCell="B12" sqref="B12"/>
    </sheetView>
  </sheetViews>
  <sheetFormatPr defaultColWidth="0" defaultRowHeight="15.75" zeroHeight="1" x14ac:dyDescent="0.25"/>
  <cols>
    <col min="1" max="1" width="66.28515625" style="1" customWidth="1"/>
    <col min="2" max="2" width="42.42578125" style="1" customWidth="1"/>
    <col min="3" max="3" width="17" style="4" hidden="1" customWidth="1"/>
    <col min="4" max="4" width="22.28515625" style="4" hidden="1" customWidth="1"/>
    <col min="5" max="5" width="28" style="4" hidden="1" customWidth="1"/>
    <col min="6" max="6" width="16.7109375" style="5" hidden="1" customWidth="1"/>
    <col min="7" max="7" width="22.140625" style="1" hidden="1" customWidth="1"/>
    <col min="8" max="8" width="15.28515625" style="4" hidden="1" customWidth="1"/>
    <col min="9" max="9" width="17.85546875" style="4" hidden="1" customWidth="1"/>
    <col min="10" max="10" width="16.7109375" style="4" hidden="1" customWidth="1"/>
    <col min="11" max="11" width="32.140625" style="6" hidden="1" customWidth="1"/>
    <col min="12" max="12" width="21.85546875" style="1" hidden="1" customWidth="1"/>
    <col min="13" max="16" width="10.7109375" style="1" hidden="1" customWidth="1"/>
    <col min="17" max="17" width="13.28515625" style="1" hidden="1" customWidth="1"/>
    <col min="18" max="18" width="23.7109375" style="1" hidden="1" customWidth="1"/>
    <col min="19" max="19" width="29.7109375" style="1" hidden="1" customWidth="1"/>
    <col min="20" max="16384" width="9.140625" style="1" hidden="1"/>
  </cols>
  <sheetData>
    <row r="1" spans="1:11" x14ac:dyDescent="0.25">
      <c r="A1" s="20" t="s">
        <v>236</v>
      </c>
      <c r="B1" s="18"/>
      <c r="K1" s="1"/>
    </row>
    <row r="2" spans="1:11" x14ac:dyDescent="0.25">
      <c r="A2" s="10" t="s">
        <v>35</v>
      </c>
      <c r="B2" s="11"/>
      <c r="C2" s="1"/>
      <c r="D2" s="1"/>
      <c r="E2" s="1"/>
      <c r="F2" s="1"/>
      <c r="H2" s="1"/>
      <c r="I2" s="1"/>
      <c r="J2" s="1"/>
      <c r="K2" s="1"/>
    </row>
    <row r="3" spans="1:11" x14ac:dyDescent="0.25">
      <c r="A3" s="12" t="s">
        <v>1</v>
      </c>
      <c r="B3" s="68" t="str">
        <f>IF('1 - Contact Information'!B4="","",'1 - Contact Information'!B4)</f>
        <v>Hidalgo County Regional Mobility Authority</v>
      </c>
      <c r="C3" s="1"/>
      <c r="D3" s="1"/>
      <c r="E3" s="1"/>
      <c r="F3" s="1"/>
      <c r="H3" s="1"/>
      <c r="I3" s="1"/>
      <c r="J3" s="1"/>
      <c r="K3" s="1"/>
    </row>
    <row r="4" spans="1:11" x14ac:dyDescent="0.25">
      <c r="A4" s="12" t="s">
        <v>2</v>
      </c>
      <c r="B4" s="68">
        <f>IF(OR('1 - Contact Information'!B7="",'1 - Contact Information'!B7="(select)"),"",'1 - Contact Information'!B7)</f>
        <v>2024</v>
      </c>
      <c r="C4" s="1"/>
      <c r="D4" s="1"/>
      <c r="E4" s="1"/>
      <c r="F4" s="1"/>
      <c r="H4" s="1"/>
      <c r="I4" s="1"/>
      <c r="J4" s="1"/>
      <c r="K4" s="1"/>
    </row>
    <row r="5" spans="1:11" x14ac:dyDescent="0.25">
      <c r="A5" s="18"/>
      <c r="B5" s="53"/>
      <c r="C5" s="1"/>
      <c r="D5" s="1"/>
      <c r="E5" s="1"/>
      <c r="F5" s="1"/>
      <c r="H5" s="1"/>
      <c r="I5" s="1"/>
      <c r="J5" s="1"/>
      <c r="K5" s="1"/>
    </row>
    <row r="6" spans="1:11" x14ac:dyDescent="0.25">
      <c r="A6" s="18" t="s">
        <v>277</v>
      </c>
      <c r="B6" s="53"/>
      <c r="C6" s="1"/>
      <c r="D6" s="1"/>
      <c r="E6" s="1"/>
      <c r="F6" s="1"/>
      <c r="H6" s="1"/>
      <c r="I6" s="1"/>
      <c r="J6" s="1"/>
      <c r="K6" s="1"/>
    </row>
    <row r="7" spans="1:11" x14ac:dyDescent="0.25">
      <c r="A7" s="18" t="s">
        <v>294</v>
      </c>
      <c r="B7" s="53"/>
      <c r="C7" s="1"/>
      <c r="D7" s="1"/>
      <c r="E7" s="1"/>
      <c r="F7" s="1"/>
      <c r="H7" s="1"/>
      <c r="I7" s="1"/>
      <c r="J7" s="1"/>
      <c r="K7" s="1"/>
    </row>
    <row r="8" spans="1:11" x14ac:dyDescent="0.25">
      <c r="A8" s="18" t="s">
        <v>297</v>
      </c>
      <c r="B8" s="18"/>
    </row>
    <row r="9" spans="1:11" x14ac:dyDescent="0.25">
      <c r="A9" s="27" t="s">
        <v>225</v>
      </c>
      <c r="B9" s="28"/>
    </row>
    <row r="10" spans="1:11" x14ac:dyDescent="0.25">
      <c r="A10" s="51" t="s">
        <v>80</v>
      </c>
      <c r="B10" s="79">
        <v>283420052</v>
      </c>
    </row>
    <row r="11" spans="1:11" x14ac:dyDescent="0.25">
      <c r="A11" s="52" t="s">
        <v>81</v>
      </c>
      <c r="B11" s="80">
        <v>278665052</v>
      </c>
    </row>
    <row r="12" spans="1:11" ht="31.5" x14ac:dyDescent="0.25">
      <c r="A12" s="52" t="s">
        <v>82</v>
      </c>
      <c r="B12" s="80">
        <v>577980863</v>
      </c>
    </row>
    <row r="13" spans="1:11" x14ac:dyDescent="0.25">
      <c r="A13" s="18"/>
      <c r="B13" s="18"/>
    </row>
    <row r="14" spans="1:11" ht="31.5" x14ac:dyDescent="0.25">
      <c r="A14" s="25" t="s">
        <v>224</v>
      </c>
      <c r="B14" s="26"/>
    </row>
    <row r="15" spans="1:11" x14ac:dyDescent="0.25">
      <c r="A15" s="51" t="s">
        <v>83</v>
      </c>
      <c r="B15" s="79"/>
    </row>
    <row r="16" spans="1:11" ht="31.5" x14ac:dyDescent="0.25">
      <c r="A16" s="52" t="s">
        <v>84</v>
      </c>
      <c r="B16" s="80"/>
    </row>
    <row r="17" spans="1:2" ht="31.5" x14ac:dyDescent="0.25">
      <c r="A17" s="52" t="s">
        <v>85</v>
      </c>
      <c r="B17" s="80"/>
    </row>
    <row r="18" spans="1:2" x14ac:dyDescent="0.25">
      <c r="A18" s="18"/>
      <c r="B18" s="18"/>
    </row>
    <row r="19" spans="1:2" ht="31.5" x14ac:dyDescent="0.25">
      <c r="A19" s="25" t="s">
        <v>223</v>
      </c>
      <c r="B19" s="28"/>
    </row>
    <row r="20" spans="1:2" x14ac:dyDescent="0.25">
      <c r="A20" s="51" t="s">
        <v>290</v>
      </c>
      <c r="B20" s="81"/>
    </row>
    <row r="21" spans="1:2" x14ac:dyDescent="0.25">
      <c r="A21" s="51" t="s">
        <v>291</v>
      </c>
      <c r="B21" s="82"/>
    </row>
    <row r="22" spans="1:2" ht="31.5" customHeight="1" x14ac:dyDescent="0.25">
      <c r="A22" s="51" t="s">
        <v>86</v>
      </c>
      <c r="B22" s="79"/>
    </row>
    <row r="23" spans="1:2" ht="31.5" x14ac:dyDescent="0.25">
      <c r="A23" s="52" t="s">
        <v>87</v>
      </c>
      <c r="B23" s="80"/>
    </row>
    <row r="24" spans="1:2" ht="47.25" customHeight="1" x14ac:dyDescent="0.25">
      <c r="A24" s="52" t="s">
        <v>88</v>
      </c>
      <c r="B24" s="80"/>
    </row>
    <row r="25" spans="1:2" x14ac:dyDescent="0.25">
      <c r="A25" s="17" t="s">
        <v>90</v>
      </c>
      <c r="B25" s="18"/>
    </row>
  </sheetData>
  <sheetProtection algorithmName="SHA-512" hashValue="yxtnOpS9OjLjmx95nvIOcJTrC5vd/igD6mevnQM5yL6pvdgC83+5sfjMhtydrZmBggpKJwXfhl4QWdaTdELJdQ==" saltValue="mcdPQPltwia7AArV+9oQoQ==" spinCount="100000" sheet="1" objects="1" scenarios="1" formatColumns="0"/>
  <hyperlinks>
    <hyperlink ref="A10" location="'6 - Instructions and Glossary'!A27:E27" display="Total authorized debt obligations:" xr:uid="{00000000-0004-0000-0300-000000000000}"/>
    <hyperlink ref="A11" location="'6 - Instructions and Glossary'!A28:E28" display="Total principal of all outstanding debt obligations:" xr:uid="{00000000-0004-0000-0300-000001000000}"/>
    <hyperlink ref="A12" location="'6 - Instructions and Glossary'!A29:E29" display="Combined principal and interest required to pay all outstanding debt obligations on time and in full:" xr:uid="{00000000-0004-0000-0300-000002000000}"/>
    <hyperlink ref="A15" location="'6 - Instructions and Glossary'!A30:E30" display="Total authorized debt obligations secured by ad valorem taxation:" xr:uid="{00000000-0004-0000-0300-000003000000}"/>
    <hyperlink ref="A16" location="'6 - Instructions and Glossary'!A31:E31" display="Total principal of all outstanding debt obligations secured by ad valorem taxation:" xr:uid="{00000000-0004-0000-0300-000004000000}"/>
    <hyperlink ref="A17" location="'6 - Instructions and Glossary'!A32:E32" display="Combined principal and interest required to pay all outstanding debt obligations secured by ad valorem taxation on time and in full:" xr:uid="{00000000-0004-0000-0300-000005000000}"/>
    <hyperlink ref="A20" location="'6 - Instructions and Glossary'!A33:E33" display="Population of the Political Subdivision:" xr:uid="{00000000-0004-0000-0300-000006000000}"/>
    <hyperlink ref="A21" location="'6 - Instructions and Glossary'!A34:E34" display="Source and year of Population Data:" xr:uid="{00000000-0004-0000-0300-000007000000}"/>
    <hyperlink ref="A22" location="'6 - Instructions and Glossary'!A35:E35" display="Total authorized debt obligations secured by ad valorem taxation expressed as a per capita amount:" xr:uid="{00000000-0004-0000-0300-000008000000}"/>
    <hyperlink ref="A23" location="'6 - Instructions and Glossary'!A36:E36" display="Total principal of outstanding debt obligations secured by ad valorem taxation as a per capita amount:" xr:uid="{00000000-0004-0000-0300-000009000000}"/>
    <hyperlink ref="A24" location="'6 - Instructions and Glossary'!A37:E37" display="Combined principal and interest required to pay all outstanding debt obligations secured by ad valorem taxation on time and in full as a per capita amount:" xr:uid="{00000000-0004-0000-0300-00000A000000}"/>
  </hyperlinks>
  <pageMargins left="0.7" right="0.7" top="0.75" bottom="0.75" header="0.3" footer="0.3"/>
  <pageSetup scale="83"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H31"/>
  <sheetViews>
    <sheetView workbookViewId="0">
      <selection activeCell="K12" sqref="K12"/>
    </sheetView>
  </sheetViews>
  <sheetFormatPr defaultColWidth="9.140625" defaultRowHeight="15.75" x14ac:dyDescent="0.25"/>
  <cols>
    <col min="1" max="16384" width="9.140625" style="1"/>
  </cols>
  <sheetData>
    <row r="1" spans="1:8" x14ac:dyDescent="0.25">
      <c r="A1" s="1" t="s">
        <v>11</v>
      </c>
      <c r="B1" s="1" t="s">
        <v>11</v>
      </c>
      <c r="C1" s="1" t="s">
        <v>11</v>
      </c>
      <c r="D1" s="1" t="s">
        <v>36</v>
      </c>
      <c r="E1" s="1" t="s">
        <v>37</v>
      </c>
      <c r="F1" s="1" t="s">
        <v>38</v>
      </c>
      <c r="G1" s="2" t="s">
        <v>78</v>
      </c>
      <c r="H1" s="1" t="s">
        <v>89</v>
      </c>
    </row>
    <row r="2" spans="1:8" x14ac:dyDescent="0.25">
      <c r="A2" s="1" t="s">
        <v>12</v>
      </c>
      <c r="B2" s="1" t="s">
        <v>15</v>
      </c>
      <c r="C2" s="1">
        <v>2016</v>
      </c>
      <c r="D2" s="1" t="s">
        <v>11</v>
      </c>
      <c r="E2" s="1" t="s">
        <v>11</v>
      </c>
      <c r="F2" s="1" t="s">
        <v>11</v>
      </c>
      <c r="G2" s="1" t="s">
        <v>11</v>
      </c>
    </row>
    <row r="3" spans="1:8" x14ac:dyDescent="0.25">
      <c r="A3" s="1" t="s">
        <v>13</v>
      </c>
      <c r="B3" s="1" t="s">
        <v>16</v>
      </c>
      <c r="C3" s="1">
        <f>C2+1</f>
        <v>2017</v>
      </c>
      <c r="D3" s="1" t="s">
        <v>77</v>
      </c>
      <c r="E3" s="1" t="s">
        <v>77</v>
      </c>
      <c r="F3" s="1" t="s">
        <v>77</v>
      </c>
      <c r="G3" s="1" t="s">
        <v>77</v>
      </c>
    </row>
    <row r="4" spans="1:8" x14ac:dyDescent="0.25">
      <c r="B4" s="1" t="s">
        <v>17</v>
      </c>
      <c r="C4" s="1">
        <f t="shared" ref="C4:C6" si="0">C3+1</f>
        <v>2018</v>
      </c>
      <c r="D4" s="1" t="s">
        <v>39</v>
      </c>
      <c r="E4" s="1" t="s">
        <v>40</v>
      </c>
      <c r="F4" s="1" t="s">
        <v>40</v>
      </c>
      <c r="G4" s="1" t="s">
        <v>40</v>
      </c>
    </row>
    <row r="5" spans="1:8" x14ac:dyDescent="0.25">
      <c r="B5" s="1" t="s">
        <v>18</v>
      </c>
      <c r="C5" s="1">
        <f t="shared" si="0"/>
        <v>2019</v>
      </c>
      <c r="D5" s="1" t="s">
        <v>41</v>
      </c>
      <c r="E5" s="1" t="s">
        <v>42</v>
      </c>
      <c r="F5" s="1" t="s">
        <v>42</v>
      </c>
      <c r="G5" s="1" t="s">
        <v>44</v>
      </c>
    </row>
    <row r="6" spans="1:8" x14ac:dyDescent="0.25">
      <c r="B6" s="1" t="s">
        <v>19</v>
      </c>
      <c r="C6" s="1">
        <f t="shared" si="0"/>
        <v>2020</v>
      </c>
      <c r="D6" s="1" t="s">
        <v>43</v>
      </c>
      <c r="E6" s="1" t="s">
        <v>44</v>
      </c>
      <c r="F6" s="1" t="s">
        <v>44</v>
      </c>
      <c r="G6" s="1" t="s">
        <v>50</v>
      </c>
    </row>
    <row r="7" spans="1:8" x14ac:dyDescent="0.25">
      <c r="B7" s="1" t="s">
        <v>20</v>
      </c>
      <c r="C7" s="1">
        <v>2021</v>
      </c>
      <c r="D7" s="1" t="s">
        <v>45</v>
      </c>
      <c r="E7" s="1" t="s">
        <v>46</v>
      </c>
      <c r="F7" s="1" t="s">
        <v>46</v>
      </c>
      <c r="G7" s="1" t="s">
        <v>56</v>
      </c>
    </row>
    <row r="8" spans="1:8" x14ac:dyDescent="0.25">
      <c r="C8" s="1">
        <v>2022</v>
      </c>
      <c r="D8" s="1" t="s">
        <v>47</v>
      </c>
      <c r="E8" s="1" t="s">
        <v>48</v>
      </c>
      <c r="F8" s="1" t="s">
        <v>48</v>
      </c>
      <c r="G8" s="1" t="s">
        <v>62</v>
      </c>
    </row>
    <row r="9" spans="1:8" x14ac:dyDescent="0.25">
      <c r="D9" s="1" t="s">
        <v>49</v>
      </c>
      <c r="E9" s="1" t="s">
        <v>50</v>
      </c>
      <c r="F9" s="1" t="s">
        <v>50</v>
      </c>
      <c r="G9" s="1" t="s">
        <v>68</v>
      </c>
    </row>
    <row r="10" spans="1:8" x14ac:dyDescent="0.25">
      <c r="D10" s="1" t="s">
        <v>51</v>
      </c>
      <c r="E10" s="1" t="s">
        <v>52</v>
      </c>
      <c r="F10" s="1" t="s">
        <v>52</v>
      </c>
      <c r="G10" s="1" t="s">
        <v>72</v>
      </c>
    </row>
    <row r="11" spans="1:8" x14ac:dyDescent="0.25">
      <c r="D11" s="1" t="s">
        <v>53</v>
      </c>
      <c r="E11" s="1" t="s">
        <v>54</v>
      </c>
      <c r="F11" s="1" t="s">
        <v>54</v>
      </c>
      <c r="G11" s="1" t="s">
        <v>74</v>
      </c>
    </row>
    <row r="12" spans="1:8" x14ac:dyDescent="0.25">
      <c r="D12" s="1" t="s">
        <v>55</v>
      </c>
      <c r="E12" s="1" t="s">
        <v>56</v>
      </c>
      <c r="F12" s="1" t="s">
        <v>56</v>
      </c>
      <c r="G12" s="1" t="s">
        <v>75</v>
      </c>
    </row>
    <row r="13" spans="1:8" x14ac:dyDescent="0.25">
      <c r="D13" s="1" t="s">
        <v>57</v>
      </c>
      <c r="E13" s="1" t="s">
        <v>58</v>
      </c>
      <c r="F13" s="1" t="s">
        <v>58</v>
      </c>
      <c r="G13" s="1" t="s">
        <v>76</v>
      </c>
    </row>
    <row r="14" spans="1:8" x14ac:dyDescent="0.25">
      <c r="D14" s="1" t="s">
        <v>59</v>
      </c>
      <c r="E14" s="1" t="s">
        <v>60</v>
      </c>
      <c r="F14" s="1" t="s">
        <v>60</v>
      </c>
    </row>
    <row r="15" spans="1:8" x14ac:dyDescent="0.25">
      <c r="D15" s="1" t="s">
        <v>61</v>
      </c>
      <c r="E15" s="1" t="s">
        <v>62</v>
      </c>
      <c r="F15" s="1" t="s">
        <v>62</v>
      </c>
    </row>
    <row r="16" spans="1:8" x14ac:dyDescent="0.25">
      <c r="D16" s="1" t="s">
        <v>63</v>
      </c>
      <c r="E16" s="1" t="s">
        <v>64</v>
      </c>
      <c r="F16" s="1" t="s">
        <v>64</v>
      </c>
    </row>
    <row r="17" spans="1:6" x14ac:dyDescent="0.25">
      <c r="D17" s="1" t="s">
        <v>65</v>
      </c>
      <c r="E17" s="1" t="s">
        <v>66</v>
      </c>
      <c r="F17" s="1" t="s">
        <v>66</v>
      </c>
    </row>
    <row r="18" spans="1:6" x14ac:dyDescent="0.25">
      <c r="D18" s="1" t="s">
        <v>67</v>
      </c>
      <c r="E18" s="1" t="s">
        <v>68</v>
      </c>
      <c r="F18" s="1" t="s">
        <v>68</v>
      </c>
    </row>
    <row r="19" spans="1:6" x14ac:dyDescent="0.25">
      <c r="D19" s="1" t="s">
        <v>69</v>
      </c>
      <c r="E19" s="1" t="s">
        <v>70</v>
      </c>
      <c r="F19" s="1" t="s">
        <v>70</v>
      </c>
    </row>
    <row r="20" spans="1:6" x14ac:dyDescent="0.25">
      <c r="D20" s="1" t="s">
        <v>71</v>
      </c>
      <c r="E20" s="1" t="s">
        <v>72</v>
      </c>
      <c r="F20" s="1" t="s">
        <v>72</v>
      </c>
    </row>
    <row r="21" spans="1:6" x14ac:dyDescent="0.25">
      <c r="D21" s="1" t="s">
        <v>73</v>
      </c>
      <c r="E21" s="1" t="s">
        <v>74</v>
      </c>
      <c r="F21" s="1" t="s">
        <v>74</v>
      </c>
    </row>
    <row r="22" spans="1:6" x14ac:dyDescent="0.25">
      <c r="D22" s="1" t="s">
        <v>75</v>
      </c>
      <c r="E22" s="1" t="s">
        <v>75</v>
      </c>
      <c r="F22" s="1" t="s">
        <v>75</v>
      </c>
    </row>
    <row r="23" spans="1:6" x14ac:dyDescent="0.25">
      <c r="E23" s="1" t="s">
        <v>76</v>
      </c>
      <c r="F23" s="1" t="s">
        <v>76</v>
      </c>
    </row>
    <row r="31" spans="1:6" x14ac:dyDescent="0.25">
      <c r="A31" s="86" t="s">
        <v>296</v>
      </c>
      <c r="B31" s="86"/>
      <c r="C31" s="86" t="s">
        <v>295</v>
      </c>
    </row>
  </sheetData>
  <sheetProtection algorithmName="SHA-512" hashValue="c7mSOzRAEbjOJOdlUqaGdg6V1dtRvkQz7kPv5Hd6YPemtCCGXFFAoj7e2l8A4he5Qj3Zrm8hNTE5S38XPArTpg==" saltValue="nq0Qxh/XofrZ/GALBgQLag==" spinCount="100000" sheet="1" selectLockedCells="1" selectUnlockedCells="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FFC000"/>
  </sheetPr>
  <dimension ref="A1:O14"/>
  <sheetViews>
    <sheetView zoomScale="85" zoomScaleNormal="85" workbookViewId="0">
      <selection sqref="A1:B14"/>
    </sheetView>
  </sheetViews>
  <sheetFormatPr defaultColWidth="0" defaultRowHeight="15.75" zeroHeight="1" x14ac:dyDescent="0.25"/>
  <cols>
    <col min="1" max="1" width="4.7109375" style="1" customWidth="1"/>
    <col min="2" max="2" width="159.42578125" style="1" customWidth="1"/>
    <col min="3" max="15" width="0" style="1" hidden="1" customWidth="1"/>
    <col min="16" max="16384" width="9.140625" style="1" hidden="1"/>
  </cols>
  <sheetData>
    <row r="1" spans="1:2" x14ac:dyDescent="0.25">
      <c r="A1" s="20" t="s">
        <v>236</v>
      </c>
      <c r="B1" s="20"/>
    </row>
    <row r="2" spans="1:2" x14ac:dyDescent="0.25">
      <c r="A2" s="20" t="s">
        <v>280</v>
      </c>
      <c r="B2" s="20"/>
    </row>
    <row r="3" spans="1:2" x14ac:dyDescent="0.25">
      <c r="A3" s="7" t="s">
        <v>251</v>
      </c>
      <c r="B3" s="7"/>
    </row>
    <row r="4" spans="1:2" x14ac:dyDescent="0.25">
      <c r="A4" s="9">
        <v>1</v>
      </c>
      <c r="B4" s="83"/>
    </row>
    <row r="5" spans="1:2" x14ac:dyDescent="0.25">
      <c r="A5" s="9">
        <v>2</v>
      </c>
      <c r="B5" s="83"/>
    </row>
    <row r="6" spans="1:2" x14ac:dyDescent="0.25">
      <c r="A6" s="9">
        <v>3</v>
      </c>
      <c r="B6" s="83"/>
    </row>
    <row r="7" spans="1:2" x14ac:dyDescent="0.25">
      <c r="A7" s="9">
        <v>4</v>
      </c>
      <c r="B7" s="83"/>
    </row>
    <row r="8" spans="1:2" x14ac:dyDescent="0.25">
      <c r="A8" s="9">
        <v>5</v>
      </c>
      <c r="B8" s="83"/>
    </row>
    <row r="9" spans="1:2" x14ac:dyDescent="0.25">
      <c r="A9" s="9">
        <v>6</v>
      </c>
      <c r="B9" s="83"/>
    </row>
    <row r="10" spans="1:2" x14ac:dyDescent="0.25">
      <c r="A10" s="9">
        <v>7</v>
      </c>
      <c r="B10" s="83"/>
    </row>
    <row r="11" spans="1:2" x14ac:dyDescent="0.25">
      <c r="A11" s="9">
        <v>8</v>
      </c>
      <c r="B11" s="83"/>
    </row>
    <row r="12" spans="1:2" x14ac:dyDescent="0.25">
      <c r="A12" s="9">
        <v>9</v>
      </c>
      <c r="B12" s="83"/>
    </row>
    <row r="13" spans="1:2" x14ac:dyDescent="0.25">
      <c r="A13" s="9">
        <v>10</v>
      </c>
      <c r="B13" s="83"/>
    </row>
    <row r="14" spans="1:2" x14ac:dyDescent="0.25">
      <c r="A14" s="8" t="s">
        <v>90</v>
      </c>
    </row>
  </sheetData>
  <sheetProtection algorithmName="SHA-512" hashValue="NjuSGVeSnEvQMGolBBHoKLubFq3bpbKkxMsvek5ajRE+IxU2h2Ld3UR5mxPI8nOwp8LLWUHAWNh6FVnBMlX7sg==" saltValue="EKiq+0fqYzSRE+goIsU++Q==" spinCount="100000" sheet="1" objects="1" scenarios="1" formatColumns="0" formatRows="0"/>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rgb="FFFFC000"/>
  </sheetPr>
  <dimension ref="A1:E30"/>
  <sheetViews>
    <sheetView topLeftCell="B13" zoomScale="85" zoomScaleNormal="85" workbookViewId="0"/>
  </sheetViews>
  <sheetFormatPr defaultColWidth="0" defaultRowHeight="15.75" zeroHeight="1" x14ac:dyDescent="0.25"/>
  <cols>
    <col min="1" max="1" width="7.7109375" style="1" customWidth="1"/>
    <col min="2" max="2" width="84.140625" style="1" customWidth="1"/>
    <col min="3" max="3" width="94.7109375" style="1" customWidth="1"/>
    <col min="4" max="4" width="40.5703125" style="1" customWidth="1"/>
    <col min="5" max="5" width="67" style="1" customWidth="1"/>
    <col min="6" max="16384" width="9.140625" style="1" hidden="1"/>
  </cols>
  <sheetData>
    <row r="1" spans="1:5" s="18" customFormat="1" x14ac:dyDescent="0.25">
      <c r="A1" s="20" t="s">
        <v>236</v>
      </c>
    </row>
    <row r="2" spans="1:5" s="18" customFormat="1" x14ac:dyDescent="0.25">
      <c r="A2" s="20" t="s">
        <v>139</v>
      </c>
    </row>
    <row r="3" spans="1:5" s="18" customFormat="1" x14ac:dyDescent="0.25">
      <c r="A3" s="18" t="s">
        <v>276</v>
      </c>
    </row>
    <row r="4" spans="1:5" x14ac:dyDescent="0.25">
      <c r="A4" s="27" t="s">
        <v>207</v>
      </c>
      <c r="B4" s="45"/>
      <c r="C4" s="45"/>
      <c r="D4" s="45"/>
      <c r="E4" s="26"/>
    </row>
    <row r="5" spans="1:5" x14ac:dyDescent="0.25">
      <c r="A5" s="10" t="s">
        <v>91</v>
      </c>
      <c r="B5" s="10" t="s">
        <v>92</v>
      </c>
      <c r="C5" s="10" t="s">
        <v>94</v>
      </c>
      <c r="D5" s="10" t="s">
        <v>95</v>
      </c>
      <c r="E5" s="10" t="s">
        <v>93</v>
      </c>
    </row>
    <row r="6" spans="1:5" ht="47.25" x14ac:dyDescent="0.25">
      <c r="A6" s="36">
        <v>1</v>
      </c>
      <c r="B6" s="13" t="s">
        <v>96</v>
      </c>
      <c r="C6" s="13" t="s">
        <v>97</v>
      </c>
      <c r="D6" s="14" t="s">
        <v>98</v>
      </c>
      <c r="E6" s="84"/>
    </row>
    <row r="7" spans="1:5" ht="31.5" x14ac:dyDescent="0.25">
      <c r="A7" s="36">
        <v>2</v>
      </c>
      <c r="B7" s="13" t="s">
        <v>99</v>
      </c>
      <c r="C7" s="13" t="s">
        <v>100</v>
      </c>
      <c r="D7" s="14" t="s">
        <v>98</v>
      </c>
      <c r="E7" s="84"/>
    </row>
    <row r="8" spans="1:5" x14ac:dyDescent="0.25">
      <c r="A8" s="36">
        <v>3</v>
      </c>
      <c r="B8" s="13" t="s">
        <v>101</v>
      </c>
      <c r="C8" s="13" t="s">
        <v>102</v>
      </c>
      <c r="D8" s="14" t="s">
        <v>98</v>
      </c>
      <c r="E8" s="84"/>
    </row>
    <row r="9" spans="1:5" ht="47.25" x14ac:dyDescent="0.25">
      <c r="A9" s="36">
        <v>4</v>
      </c>
      <c r="B9" s="13" t="s">
        <v>103</v>
      </c>
      <c r="C9" s="13" t="s">
        <v>104</v>
      </c>
      <c r="D9" s="14" t="s">
        <v>98</v>
      </c>
      <c r="E9" s="84"/>
    </row>
    <row r="10" spans="1:5" ht="31.5" x14ac:dyDescent="0.25">
      <c r="A10" s="36">
        <v>5</v>
      </c>
      <c r="B10" s="13" t="s">
        <v>105</v>
      </c>
      <c r="C10" s="13" t="s">
        <v>106</v>
      </c>
      <c r="D10" s="14" t="s">
        <v>98</v>
      </c>
      <c r="E10" s="84"/>
    </row>
    <row r="11" spans="1:5" x14ac:dyDescent="0.25">
      <c r="A11" s="36">
        <v>6</v>
      </c>
      <c r="B11" s="13" t="s">
        <v>107</v>
      </c>
      <c r="C11" s="13" t="s">
        <v>108</v>
      </c>
      <c r="D11" s="14" t="s">
        <v>98</v>
      </c>
      <c r="E11" s="84"/>
    </row>
    <row r="12" spans="1:5" ht="63" x14ac:dyDescent="0.25">
      <c r="A12" s="36">
        <v>7</v>
      </c>
      <c r="B12" s="13" t="s">
        <v>109</v>
      </c>
      <c r="C12" s="13" t="s">
        <v>110</v>
      </c>
      <c r="D12" s="14" t="s">
        <v>98</v>
      </c>
      <c r="E12" s="84"/>
    </row>
    <row r="13" spans="1:5" ht="31.5" x14ac:dyDescent="0.25">
      <c r="A13" s="36">
        <v>8</v>
      </c>
      <c r="B13" s="13" t="s">
        <v>111</v>
      </c>
      <c r="C13" s="13" t="s">
        <v>112</v>
      </c>
      <c r="D13" s="14" t="s">
        <v>98</v>
      </c>
      <c r="E13" s="84"/>
    </row>
    <row r="14" spans="1:5" x14ac:dyDescent="0.25">
      <c r="A14" s="36">
        <v>9</v>
      </c>
      <c r="B14" s="13" t="s">
        <v>113</v>
      </c>
      <c r="C14" s="13" t="s">
        <v>114</v>
      </c>
      <c r="D14" s="14" t="s">
        <v>98</v>
      </c>
      <c r="E14" s="84"/>
    </row>
    <row r="15" spans="1:5" s="18" customFormat="1" x14ac:dyDescent="0.25">
      <c r="B15" s="57"/>
      <c r="C15" s="57"/>
      <c r="D15" s="53"/>
      <c r="E15" s="57"/>
    </row>
    <row r="16" spans="1:5" x14ac:dyDescent="0.25">
      <c r="A16" s="27" t="s">
        <v>115</v>
      </c>
      <c r="B16" s="54"/>
      <c r="C16" s="54"/>
      <c r="D16" s="55"/>
      <c r="E16" s="56"/>
    </row>
    <row r="17" spans="1:5" x14ac:dyDescent="0.25">
      <c r="A17" s="10" t="s">
        <v>91</v>
      </c>
      <c r="B17" s="10" t="s">
        <v>92</v>
      </c>
      <c r="C17" s="10" t="s">
        <v>94</v>
      </c>
      <c r="D17" s="10" t="s">
        <v>95</v>
      </c>
      <c r="E17" s="10" t="s">
        <v>93</v>
      </c>
    </row>
    <row r="18" spans="1:5" ht="63" x14ac:dyDescent="0.25">
      <c r="A18" s="36">
        <v>10</v>
      </c>
      <c r="B18" s="13" t="s">
        <v>116</v>
      </c>
      <c r="C18" s="13" t="s">
        <v>117</v>
      </c>
      <c r="D18" s="14" t="s">
        <v>118</v>
      </c>
      <c r="E18" s="85"/>
    </row>
    <row r="19" spans="1:5" ht="31.5" x14ac:dyDescent="0.25">
      <c r="A19" s="36">
        <v>11</v>
      </c>
      <c r="B19" s="13" t="s">
        <v>119</v>
      </c>
      <c r="C19" s="13" t="s">
        <v>120</v>
      </c>
      <c r="D19" s="14" t="s">
        <v>118</v>
      </c>
      <c r="E19" s="85"/>
    </row>
    <row r="20" spans="1:5" x14ac:dyDescent="0.25">
      <c r="A20" s="36">
        <v>12</v>
      </c>
      <c r="B20" s="13" t="s">
        <v>121</v>
      </c>
      <c r="C20" s="13" t="s">
        <v>122</v>
      </c>
      <c r="D20" s="14" t="s">
        <v>118</v>
      </c>
      <c r="E20" s="85"/>
    </row>
    <row r="21" spans="1:5" ht="31.5" x14ac:dyDescent="0.25">
      <c r="A21" s="36">
        <v>13</v>
      </c>
      <c r="B21" s="13" t="s">
        <v>123</v>
      </c>
      <c r="C21" s="13" t="s">
        <v>124</v>
      </c>
      <c r="D21" s="14" t="s">
        <v>118</v>
      </c>
      <c r="E21" s="85"/>
    </row>
    <row r="22" spans="1:5" ht="63" x14ac:dyDescent="0.25">
      <c r="A22" s="36">
        <v>14</v>
      </c>
      <c r="B22" s="13" t="s">
        <v>125</v>
      </c>
      <c r="C22" s="13" t="s">
        <v>126</v>
      </c>
      <c r="D22" s="14" t="s">
        <v>118</v>
      </c>
      <c r="E22" s="85"/>
    </row>
    <row r="23" spans="1:5" ht="31.5" x14ac:dyDescent="0.25">
      <c r="A23" s="36">
        <v>15</v>
      </c>
      <c r="B23" s="13" t="s">
        <v>127</v>
      </c>
      <c r="C23" s="13" t="s">
        <v>128</v>
      </c>
      <c r="D23" s="14" t="s">
        <v>118</v>
      </c>
      <c r="E23" s="85"/>
    </row>
    <row r="24" spans="1:5" x14ac:dyDescent="0.25">
      <c r="A24" s="36">
        <v>16</v>
      </c>
      <c r="B24" s="13" t="s">
        <v>129</v>
      </c>
      <c r="C24" s="13" t="s">
        <v>130</v>
      </c>
      <c r="D24" s="14" t="s">
        <v>118</v>
      </c>
      <c r="E24" s="85"/>
    </row>
    <row r="25" spans="1:5" ht="31.5" x14ac:dyDescent="0.25">
      <c r="A25" s="36">
        <v>17</v>
      </c>
      <c r="B25" s="13" t="s">
        <v>131</v>
      </c>
      <c r="C25" s="13" t="s">
        <v>124</v>
      </c>
      <c r="D25" s="14" t="s">
        <v>118</v>
      </c>
      <c r="E25" s="85"/>
    </row>
    <row r="26" spans="1:5" ht="78.75" x14ac:dyDescent="0.25">
      <c r="A26" s="36">
        <v>18</v>
      </c>
      <c r="B26" s="13" t="s">
        <v>132</v>
      </c>
      <c r="C26" s="13" t="s">
        <v>133</v>
      </c>
      <c r="D26" s="14" t="s">
        <v>118</v>
      </c>
      <c r="E26" s="85"/>
    </row>
    <row r="27" spans="1:5" ht="31.5" x14ac:dyDescent="0.25">
      <c r="A27" s="36">
        <v>19</v>
      </c>
      <c r="B27" s="13" t="s">
        <v>134</v>
      </c>
      <c r="C27" s="13" t="s">
        <v>135</v>
      </c>
      <c r="D27" s="14" t="s">
        <v>118</v>
      </c>
      <c r="E27" s="85"/>
    </row>
    <row r="28" spans="1:5" x14ac:dyDescent="0.25">
      <c r="A28" s="36">
        <v>20</v>
      </c>
      <c r="B28" s="13" t="s">
        <v>136</v>
      </c>
      <c r="C28" s="13" t="s">
        <v>137</v>
      </c>
      <c r="D28" s="14" t="s">
        <v>118</v>
      </c>
      <c r="E28" s="85"/>
    </row>
    <row r="29" spans="1:5" ht="31.5" x14ac:dyDescent="0.25">
      <c r="A29" s="36">
        <v>21</v>
      </c>
      <c r="B29" s="13" t="s">
        <v>138</v>
      </c>
      <c r="C29" s="13" t="s">
        <v>124</v>
      </c>
      <c r="D29" s="14" t="s">
        <v>118</v>
      </c>
      <c r="E29" s="85"/>
    </row>
    <row r="30" spans="1:5" s="18" customFormat="1" x14ac:dyDescent="0.25">
      <c r="A30" s="17" t="s">
        <v>90</v>
      </c>
      <c r="B30" s="57"/>
      <c r="C30" s="57"/>
      <c r="E30" s="57"/>
    </row>
  </sheetData>
  <sheetProtection algorithmName="SHA-512" hashValue="8YzAmPWNENTQRW0bmLai71n121xlru02+z1Q0ri0ftdwBTv/XTv8OQyVifPxIfGjDgidWcXuoxJ3P79HcGtzfA==" saltValue="e4duFLIPIjjq89tWRRA15g==" spinCount="100000" sheet="1" objects="1" scenarios="1" formatColumns="0" formatRows="0"/>
  <conditionalFormatting sqref="E6:E14">
    <cfRule type="containsBlanks" dxfId="1" priority="3">
      <formula>LEN(TRIM(E6))=0</formula>
    </cfRule>
  </conditionalFormatting>
  <conditionalFormatting sqref="E18:E29">
    <cfRule type="containsBlanks" dxfId="0" priority="2">
      <formula>LEN(TRIM(E18))=0</formula>
    </cfRule>
  </conditionalFormatting>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theme="6" tint="-0.249977111117893"/>
  </sheetPr>
  <dimension ref="A1:E38"/>
  <sheetViews>
    <sheetView zoomScale="85" zoomScaleNormal="85" workbookViewId="0">
      <selection activeCell="B8" sqref="B8"/>
    </sheetView>
  </sheetViews>
  <sheetFormatPr defaultColWidth="0" defaultRowHeight="15.75" zeroHeight="1" x14ac:dyDescent="0.25"/>
  <cols>
    <col min="1" max="1" width="15.140625" style="1" customWidth="1"/>
    <col min="2" max="2" width="46.7109375" style="1" customWidth="1"/>
    <col min="3" max="3" width="93.7109375" style="1" customWidth="1"/>
    <col min="4" max="4" width="92" style="1" customWidth="1"/>
    <col min="5" max="5" width="38.7109375" style="1" customWidth="1"/>
    <col min="6" max="16384" width="9.140625" style="1" hidden="1"/>
  </cols>
  <sheetData>
    <row r="1" spans="1:5" s="18" customFormat="1" x14ac:dyDescent="0.25">
      <c r="A1" s="20" t="s">
        <v>236</v>
      </c>
    </row>
    <row r="2" spans="1:5" s="20" customFormat="1" x14ac:dyDescent="0.25">
      <c r="A2" s="20" t="s">
        <v>140</v>
      </c>
    </row>
    <row r="3" spans="1:5" s="18" customFormat="1" x14ac:dyDescent="0.25">
      <c r="A3" s="18" t="s">
        <v>292</v>
      </c>
    </row>
    <row r="4" spans="1:5" x14ac:dyDescent="0.25">
      <c r="A4" s="27" t="s">
        <v>144</v>
      </c>
      <c r="B4" s="45"/>
      <c r="C4" s="45"/>
      <c r="D4" s="45"/>
      <c r="E4" s="26"/>
    </row>
    <row r="5" spans="1:5" x14ac:dyDescent="0.25">
      <c r="A5" s="10" t="s">
        <v>91</v>
      </c>
      <c r="B5" s="10" t="s">
        <v>141</v>
      </c>
      <c r="C5" s="10" t="s">
        <v>142</v>
      </c>
      <c r="D5" s="10" t="s">
        <v>143</v>
      </c>
      <c r="E5" s="10" t="s">
        <v>95</v>
      </c>
    </row>
    <row r="6" spans="1:5" ht="52.5" customHeight="1" x14ac:dyDescent="0.25">
      <c r="A6" s="43">
        <v>1</v>
      </c>
      <c r="B6" s="44" t="s">
        <v>208</v>
      </c>
      <c r="C6" s="31" t="s">
        <v>145</v>
      </c>
      <c r="D6" s="31" t="s">
        <v>146</v>
      </c>
      <c r="E6" s="47" t="s">
        <v>147</v>
      </c>
    </row>
    <row r="7" spans="1:5" ht="47.25" x14ac:dyDescent="0.25">
      <c r="A7" s="36">
        <v>2</v>
      </c>
      <c r="B7" s="37" t="s">
        <v>209</v>
      </c>
      <c r="C7" s="13" t="s">
        <v>145</v>
      </c>
      <c r="D7" s="13" t="s">
        <v>249</v>
      </c>
      <c r="E7" s="48" t="s">
        <v>147</v>
      </c>
    </row>
    <row r="8" spans="1:5" ht="47.25" x14ac:dyDescent="0.25">
      <c r="A8" s="36">
        <v>3</v>
      </c>
      <c r="B8" s="37" t="s">
        <v>217</v>
      </c>
      <c r="C8" s="13" t="s">
        <v>213</v>
      </c>
      <c r="D8" s="38" t="s">
        <v>250</v>
      </c>
      <c r="E8" s="49">
        <v>140.00800000000001</v>
      </c>
    </row>
    <row r="9" spans="1:5" x14ac:dyDescent="0.25">
      <c r="A9" s="18"/>
      <c r="B9" s="18"/>
      <c r="C9" s="18"/>
      <c r="D9" s="18"/>
      <c r="E9" s="18"/>
    </row>
    <row r="10" spans="1:5" x14ac:dyDescent="0.25">
      <c r="A10" s="27" t="s">
        <v>210</v>
      </c>
      <c r="B10" s="45"/>
      <c r="C10" s="45"/>
      <c r="D10" s="45"/>
      <c r="E10" s="26"/>
    </row>
    <row r="11" spans="1:5" x14ac:dyDescent="0.25">
      <c r="A11" s="46" t="s">
        <v>212</v>
      </c>
      <c r="B11" s="46" t="s">
        <v>141</v>
      </c>
      <c r="C11" s="46" t="s">
        <v>142</v>
      </c>
      <c r="D11" s="46" t="s">
        <v>143</v>
      </c>
      <c r="E11" s="46" t="s">
        <v>95</v>
      </c>
    </row>
    <row r="12" spans="1:5" ht="31.5" x14ac:dyDescent="0.25">
      <c r="A12" s="36" t="s">
        <v>215</v>
      </c>
      <c r="B12" s="13" t="s">
        <v>23</v>
      </c>
      <c r="C12" s="13" t="s">
        <v>264</v>
      </c>
      <c r="D12" s="13" t="s">
        <v>263</v>
      </c>
      <c r="E12" s="48" t="s">
        <v>172</v>
      </c>
    </row>
    <row r="13" spans="1:5" ht="31.5" x14ac:dyDescent="0.25">
      <c r="A13" s="36" t="s">
        <v>171</v>
      </c>
      <c r="B13" s="13" t="s">
        <v>174</v>
      </c>
      <c r="C13" s="13" t="s">
        <v>265</v>
      </c>
      <c r="D13" s="13" t="s">
        <v>175</v>
      </c>
      <c r="E13" s="48" t="s">
        <v>271</v>
      </c>
    </row>
    <row r="14" spans="1:5" x14ac:dyDescent="0.25">
      <c r="A14" s="36" t="s">
        <v>173</v>
      </c>
      <c r="B14" s="13" t="s">
        <v>25</v>
      </c>
      <c r="C14" s="13" t="s">
        <v>177</v>
      </c>
      <c r="D14" s="13" t="s">
        <v>178</v>
      </c>
      <c r="E14" s="48" t="s">
        <v>179</v>
      </c>
    </row>
    <row r="15" spans="1:5" ht="31.5" x14ac:dyDescent="0.25">
      <c r="A15" s="36" t="s">
        <v>176</v>
      </c>
      <c r="B15" s="13" t="s">
        <v>26</v>
      </c>
      <c r="C15" s="13" t="s">
        <v>181</v>
      </c>
      <c r="D15" s="13" t="s">
        <v>182</v>
      </c>
      <c r="E15" s="48" t="s">
        <v>172</v>
      </c>
    </row>
    <row r="16" spans="1:5" ht="31.5" x14ac:dyDescent="0.25">
      <c r="A16" s="36" t="s">
        <v>180</v>
      </c>
      <c r="B16" s="13" t="s">
        <v>27</v>
      </c>
      <c r="C16" s="13" t="s">
        <v>184</v>
      </c>
      <c r="D16" s="13" t="s">
        <v>185</v>
      </c>
      <c r="E16" s="50" t="s">
        <v>272</v>
      </c>
    </row>
    <row r="17" spans="1:5" x14ac:dyDescent="0.25">
      <c r="A17" s="36" t="s">
        <v>183</v>
      </c>
      <c r="B17" s="13" t="s">
        <v>220</v>
      </c>
      <c r="C17" s="13" t="s">
        <v>187</v>
      </c>
      <c r="D17" s="13" t="s">
        <v>188</v>
      </c>
      <c r="E17" s="48" t="s">
        <v>189</v>
      </c>
    </row>
    <row r="18" spans="1:5" ht="31.5" x14ac:dyDescent="0.25">
      <c r="A18" s="36" t="s">
        <v>186</v>
      </c>
      <c r="B18" s="13" t="s">
        <v>28</v>
      </c>
      <c r="C18" s="13" t="s">
        <v>191</v>
      </c>
      <c r="D18" s="13" t="s">
        <v>266</v>
      </c>
      <c r="E18" s="48" t="s">
        <v>192</v>
      </c>
    </row>
    <row r="19" spans="1:5" x14ac:dyDescent="0.25">
      <c r="A19" s="36" t="s">
        <v>190</v>
      </c>
      <c r="B19" s="13" t="s">
        <v>29</v>
      </c>
      <c r="C19" s="13" t="s">
        <v>194</v>
      </c>
      <c r="D19" s="13" t="s">
        <v>195</v>
      </c>
      <c r="E19" s="48" t="s">
        <v>196</v>
      </c>
    </row>
    <row r="20" spans="1:5" ht="39" customHeight="1" x14ac:dyDescent="0.25">
      <c r="A20" s="36" t="s">
        <v>193</v>
      </c>
      <c r="B20" s="13" t="s">
        <v>30</v>
      </c>
      <c r="C20" s="13" t="s">
        <v>198</v>
      </c>
      <c r="D20" s="13" t="s">
        <v>222</v>
      </c>
      <c r="E20" s="48" t="s">
        <v>196</v>
      </c>
    </row>
    <row r="21" spans="1:5" ht="31.5" x14ac:dyDescent="0.25">
      <c r="A21" s="36" t="s">
        <v>197</v>
      </c>
      <c r="B21" s="13" t="s">
        <v>31</v>
      </c>
      <c r="C21" s="13" t="s">
        <v>200</v>
      </c>
      <c r="D21" s="13" t="s">
        <v>267</v>
      </c>
      <c r="E21" s="48" t="s">
        <v>196</v>
      </c>
    </row>
    <row r="22" spans="1:5" ht="63" x14ac:dyDescent="0.25">
      <c r="A22" s="36" t="s">
        <v>199</v>
      </c>
      <c r="B22" s="13" t="s">
        <v>32</v>
      </c>
      <c r="C22" s="13" t="s">
        <v>201</v>
      </c>
      <c r="D22" s="13" t="s">
        <v>268</v>
      </c>
      <c r="E22" s="48" t="s">
        <v>202</v>
      </c>
    </row>
    <row r="23" spans="1:5" ht="63" x14ac:dyDescent="0.25">
      <c r="A23" s="14" t="s">
        <v>216</v>
      </c>
      <c r="B23" s="13" t="s">
        <v>203</v>
      </c>
      <c r="C23" s="13" t="s">
        <v>204</v>
      </c>
      <c r="D23" s="13" t="s">
        <v>221</v>
      </c>
      <c r="E23" s="48" t="s">
        <v>205</v>
      </c>
    </row>
    <row r="24" spans="1:5" x14ac:dyDescent="0.25">
      <c r="A24" s="18"/>
      <c r="B24" s="18"/>
      <c r="C24" s="18"/>
      <c r="D24" s="18"/>
      <c r="E24" s="18"/>
    </row>
    <row r="25" spans="1:5" x14ac:dyDescent="0.25">
      <c r="A25" s="27" t="s">
        <v>211</v>
      </c>
      <c r="B25" s="45"/>
      <c r="C25" s="45"/>
      <c r="D25" s="45"/>
      <c r="E25" s="26"/>
    </row>
    <row r="26" spans="1:5" x14ac:dyDescent="0.25">
      <c r="A26" s="10" t="s">
        <v>91</v>
      </c>
      <c r="B26" s="10" t="s">
        <v>141</v>
      </c>
      <c r="C26" s="10" t="s">
        <v>142</v>
      </c>
      <c r="D26" s="10" t="s">
        <v>143</v>
      </c>
      <c r="E26" s="10" t="s">
        <v>95</v>
      </c>
    </row>
    <row r="27" spans="1:5" ht="126" x14ac:dyDescent="0.25">
      <c r="A27" s="36">
        <v>1</v>
      </c>
      <c r="B27" s="13" t="s">
        <v>148</v>
      </c>
      <c r="C27" s="13" t="s">
        <v>206</v>
      </c>
      <c r="D27" s="13" t="s">
        <v>273</v>
      </c>
      <c r="E27" s="48" t="s">
        <v>270</v>
      </c>
    </row>
    <row r="28" spans="1:5" ht="48" customHeight="1" x14ac:dyDescent="0.25">
      <c r="A28" s="36">
        <v>2</v>
      </c>
      <c r="B28" s="13" t="s">
        <v>149</v>
      </c>
      <c r="C28" s="13" t="s">
        <v>150</v>
      </c>
      <c r="D28" s="13" t="s">
        <v>226</v>
      </c>
      <c r="E28" s="48" t="s">
        <v>151</v>
      </c>
    </row>
    <row r="29" spans="1:5" ht="31.5" x14ac:dyDescent="0.25">
      <c r="A29" s="36">
        <v>3</v>
      </c>
      <c r="B29" s="13" t="s">
        <v>152</v>
      </c>
      <c r="C29" s="13" t="s">
        <v>153</v>
      </c>
      <c r="D29" s="13" t="s">
        <v>227</v>
      </c>
      <c r="E29" s="48" t="s">
        <v>154</v>
      </c>
    </row>
    <row r="30" spans="1:5" ht="31.5" x14ac:dyDescent="0.25">
      <c r="A30" s="36">
        <v>4</v>
      </c>
      <c r="B30" s="13" t="s">
        <v>155</v>
      </c>
      <c r="C30" s="13" t="s">
        <v>156</v>
      </c>
      <c r="D30" s="13" t="s">
        <v>228</v>
      </c>
      <c r="E30" s="48" t="s">
        <v>157</v>
      </c>
    </row>
    <row r="31" spans="1:5" ht="63" customHeight="1" x14ac:dyDescent="0.25">
      <c r="A31" s="36">
        <v>5</v>
      </c>
      <c r="B31" s="13" t="s">
        <v>158</v>
      </c>
      <c r="C31" s="13" t="s">
        <v>159</v>
      </c>
      <c r="D31" s="13" t="s">
        <v>229</v>
      </c>
      <c r="E31" s="48" t="s">
        <v>160</v>
      </c>
    </row>
    <row r="32" spans="1:5" ht="63" customHeight="1" x14ac:dyDescent="0.25">
      <c r="A32" s="36">
        <v>6</v>
      </c>
      <c r="B32" s="13" t="s">
        <v>161</v>
      </c>
      <c r="C32" s="13" t="s">
        <v>162</v>
      </c>
      <c r="D32" s="13" t="s">
        <v>230</v>
      </c>
      <c r="E32" s="48" t="s">
        <v>163</v>
      </c>
    </row>
    <row r="33" spans="1:5" ht="31.5" x14ac:dyDescent="0.25">
      <c r="A33" s="36">
        <v>7</v>
      </c>
      <c r="B33" s="37" t="s">
        <v>288</v>
      </c>
      <c r="C33" s="13" t="s">
        <v>219</v>
      </c>
      <c r="D33" s="13" t="s">
        <v>218</v>
      </c>
      <c r="E33" s="49" t="s">
        <v>192</v>
      </c>
    </row>
    <row r="34" spans="1:5" ht="63" x14ac:dyDescent="0.25">
      <c r="A34" s="36">
        <v>8</v>
      </c>
      <c r="B34" s="13" t="s">
        <v>289</v>
      </c>
      <c r="C34" s="13" t="s">
        <v>274</v>
      </c>
      <c r="D34" s="13" t="s">
        <v>169</v>
      </c>
      <c r="E34" s="48" t="s">
        <v>170</v>
      </c>
    </row>
    <row r="35" spans="1:5" ht="63" x14ac:dyDescent="0.25">
      <c r="A35" s="36">
        <v>9</v>
      </c>
      <c r="B35" s="13" t="s">
        <v>164</v>
      </c>
      <c r="C35" s="13" t="s">
        <v>165</v>
      </c>
      <c r="D35" s="13" t="s">
        <v>231</v>
      </c>
      <c r="E35" s="48" t="s">
        <v>166</v>
      </c>
    </row>
    <row r="36" spans="1:5" ht="63" x14ac:dyDescent="0.25">
      <c r="A36" s="36">
        <v>10</v>
      </c>
      <c r="B36" s="13" t="s">
        <v>234</v>
      </c>
      <c r="C36" s="13" t="s">
        <v>167</v>
      </c>
      <c r="D36" s="13" t="s">
        <v>232</v>
      </c>
      <c r="E36" s="48" t="s">
        <v>160</v>
      </c>
    </row>
    <row r="37" spans="1:5" ht="78.75" x14ac:dyDescent="0.25">
      <c r="A37" s="36">
        <v>11</v>
      </c>
      <c r="B37" s="13" t="s">
        <v>235</v>
      </c>
      <c r="C37" s="13" t="s">
        <v>168</v>
      </c>
      <c r="D37" s="13" t="s">
        <v>233</v>
      </c>
      <c r="E37" s="48" t="s">
        <v>163</v>
      </c>
    </row>
    <row r="38" spans="1:5" s="18" customFormat="1" x14ac:dyDescent="0.25">
      <c r="A38" s="17" t="s">
        <v>90</v>
      </c>
    </row>
  </sheetData>
  <sheetProtection algorithmName="SHA-512" hashValue="AHmP1t8O0/x1WAwuo+jHjFHFldjIg1W9DGBXDBMPZIt1AYdfJMInHLrNqfXvzIH/gCAz4jyPZtOzk3KywXMPYQ==" saltValue="u1ZDCtNxBnCixlHEs54mHQ==" spinCount="100000" sheet="1" objects="1" scenarios="1"/>
  <hyperlinks>
    <hyperlink ref="E6:E8" r:id="rId1" display="140.008(2)" xr:uid="{00000000-0004-0000-0700-000000000000}"/>
    <hyperlink ref="E12" r:id="rId2" xr:uid="{00000000-0004-0000-0700-000001000000}"/>
    <hyperlink ref="E14:E23" r:id="rId3" display="140.008(b)(1)(G)(i)" xr:uid="{00000000-0004-0000-0700-000002000000}"/>
    <hyperlink ref="E27:E37" r:id="rId4" display="140.008(b)(1)(A), 1201.002" xr:uid="{00000000-0004-0000-0700-000003000000}"/>
  </hyperlinks>
  <pageMargins left="0.7" right="0.7" top="0.75" bottom="0.75" header="0.3" footer="0.3"/>
  <pageSetup orientation="portrait"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16</vt:i4>
      </vt:variant>
    </vt:vector>
  </HeadingPairs>
  <TitlesOfParts>
    <vt:vector size="24" baseType="lpstr">
      <vt:lpstr>Table of Contents</vt:lpstr>
      <vt:lpstr>1 - Contact Information</vt:lpstr>
      <vt:lpstr>2 - Individual Debt Obligations</vt:lpstr>
      <vt:lpstr>3 - Summary of Debt Obligations</vt:lpstr>
      <vt:lpstr>Hide</vt:lpstr>
      <vt:lpstr>4 - Additional Notes</vt:lpstr>
      <vt:lpstr>5 - Optional Reporting</vt:lpstr>
      <vt:lpstr>6 - Instructions and Glossary</vt:lpstr>
      <vt:lpstr>'2 - Individual Debt Obligations'!Print_Area</vt:lpstr>
      <vt:lpstr>'3 - Summary of Debt Obligations'!Print_Area</vt:lpstr>
      <vt:lpstr>TitleRegionAdditionalNotes..B13.4</vt:lpstr>
      <vt:lpstr>TitleRegionContactInformation..B30.1</vt:lpstr>
      <vt:lpstr>TitleRegionEntityInformation..B13.1</vt:lpstr>
      <vt:lpstr>TitleRegionEntityInformation..B4.2</vt:lpstr>
      <vt:lpstr>TitleRegionEntityInformation..B4.3</vt:lpstr>
      <vt:lpstr>TitleRegionIndividualDebtObligations..S110.2</vt:lpstr>
      <vt:lpstr>TitleRegionInstructionsGlossaryContactInfo..E8.6</vt:lpstr>
      <vt:lpstr>TitleRegionInstructionsGlossaryIndividualDebtObligations..E23.6</vt:lpstr>
      <vt:lpstr>TitleRegionInstructionsGlossarySummaryDebt..E37.6</vt:lpstr>
      <vt:lpstr>TitleRegionOptionalReportingAllEntities..E29.5</vt:lpstr>
      <vt:lpstr>TitleRegionOptionalReportingSchoolsMunicipalitiesCounties..E14.5</vt:lpstr>
      <vt:lpstr>TitleRegionTotalTaxAdValorem..B17.3</vt:lpstr>
      <vt:lpstr>TitleRegionTotalTaxAdValoremPerCapita..B24.3</vt:lpstr>
      <vt:lpstr>TitleRegionTotalTaxRevDebt..B12.3</vt:lpstr>
    </vt:vector>
  </TitlesOfParts>
  <Company>Texas Comptroller of Public Accounts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Greg Conte</dc:creator>
  <cp:lastModifiedBy>celia gaona</cp:lastModifiedBy>
  <cp:lastPrinted>2025-05-28T15:51:36Z</cp:lastPrinted>
  <dcterms:created xsi:type="dcterms:W3CDTF">2017-01-13T17:49:37Z</dcterms:created>
  <dcterms:modified xsi:type="dcterms:W3CDTF">2025-05-28T16:03:03Z</dcterms:modified>
</cp:coreProperties>
</file>